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0" yWindow="-120" windowWidth="19320" windowHeight="15480" tabRatio="859" activeTab="2"/>
  </bookViews>
  <sheets>
    <sheet name="1" sheetId="29" r:id="rId1"/>
    <sheet name="2" sheetId="7" r:id="rId2"/>
    <sheet name="3" sheetId="6" r:id="rId3"/>
    <sheet name="4" sheetId="12" r:id="rId4"/>
    <sheet name="5" sheetId="24" r:id="rId5"/>
    <sheet name="6" sheetId="25" r:id="rId6"/>
    <sheet name="7" sheetId="26" r:id="rId7"/>
    <sheet name="8" sheetId="13" r:id="rId8"/>
    <sheet name="9" sheetId="14" r:id="rId9"/>
    <sheet name="10" sheetId="27" r:id="rId10"/>
    <sheet name="11" sheetId="10" r:id="rId11"/>
    <sheet name="12" sheetId="16" r:id="rId12"/>
    <sheet name="13" sheetId="15" r:id="rId13"/>
    <sheet name="14" sheetId="28" r:id="rId14"/>
    <sheet name="15" sheetId="22" r:id="rId15"/>
  </sheets>
  <definedNames>
    <definedName name="_xlnm.Print_Titles" localSheetId="10">'11'!$19:$19</definedName>
    <definedName name="_xlnm.Print_Titles" localSheetId="11">'12'!$20:$20</definedName>
    <definedName name="_xlnm.Print_Titles" localSheetId="12">'13'!$20:$20</definedName>
    <definedName name="_xlnm.Print_Titles" localSheetId="14">'15'!$18:$18</definedName>
    <definedName name="_xlnm.Print_Titles" localSheetId="1">'2'!$18:$18</definedName>
    <definedName name="_xlnm.Print_Titles" localSheetId="2">'3'!$18:$18</definedName>
    <definedName name="_xlnm.Print_Titles" localSheetId="3">'4'!$21:$21</definedName>
    <definedName name="_xlnm.Print_Titles" localSheetId="4">'5'!$21:$21</definedName>
    <definedName name="_xlnm.Print_Area" localSheetId="9">'10'!$A$1:$AK$21</definedName>
    <definedName name="_xlnm.Print_Area" localSheetId="10">'11'!$A$1:$O$20</definedName>
    <definedName name="_xlnm.Print_Area" localSheetId="11">'12'!$A$1:$J$54</definedName>
    <definedName name="_xlnm.Print_Area" localSheetId="12">'13'!$A$1:$AA$90</definedName>
    <definedName name="_xlnm.Print_Area" localSheetId="13">'14'!$A$1:$AN$21</definedName>
    <definedName name="_xlnm.Print_Area" localSheetId="14">'15'!$A$1:$C$104</definedName>
    <definedName name="_xlnm.Print_Area" localSheetId="1">'2'!$A$1:$C$38</definedName>
    <definedName name="_xlnm.Print_Area" localSheetId="2">'3'!$A$1:$C$39</definedName>
    <definedName name="_xlnm.Print_Area" localSheetId="3">'4'!$A$1:$P$22</definedName>
    <definedName name="_xlnm.Print_Area" localSheetId="4">'5'!$A$1:$O$22</definedName>
    <definedName name="_xlnm.Print_Area" localSheetId="5">'6'!$A$1:$AO$21</definedName>
    <definedName name="_xlnm.Print_Area" localSheetId="6">'7'!$A$1:$AK$22</definedName>
    <definedName name="_xlnm.Print_Area" localSheetId="7">'8'!$A$1:$AM$21</definedName>
    <definedName name="_xlnm.Print_Area" localSheetId="8">'9'!$A$1:$AO$21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22" l="1"/>
  <c r="A7" i="22"/>
  <c r="A4" i="22"/>
  <c r="A13" i="22"/>
  <c r="A10" i="28"/>
  <c r="A7" i="28"/>
  <c r="A4" i="28"/>
  <c r="A13" i="28"/>
  <c r="A10" i="15"/>
  <c r="A7" i="15"/>
  <c r="A4" i="15"/>
  <c r="A13" i="15"/>
  <c r="A10" i="16"/>
  <c r="A7" i="16"/>
  <c r="A4" i="16"/>
  <c r="A13" i="16"/>
  <c r="A10" i="10"/>
  <c r="A7" i="10"/>
  <c r="A4" i="10"/>
  <c r="A13" i="10"/>
  <c r="A10" i="27"/>
  <c r="A7" i="27"/>
  <c r="A4" i="27"/>
  <c r="A13" i="27"/>
  <c r="A10" i="14"/>
  <c r="A7" i="14"/>
  <c r="A4" i="14"/>
  <c r="A13" i="14"/>
  <c r="A10" i="13"/>
  <c r="A7" i="13"/>
  <c r="A4" i="13"/>
  <c r="A13" i="13"/>
  <c r="A10" i="26"/>
  <c r="A7" i="26"/>
  <c r="A4" i="26"/>
  <c r="A13" i="26"/>
  <c r="A10" i="25"/>
  <c r="A7" i="25"/>
  <c r="A4" i="25"/>
  <c r="A13" i="25"/>
  <c r="A10" i="24"/>
  <c r="A7" i="24"/>
  <c r="A4" i="24"/>
  <c r="A15" i="24"/>
  <c r="A13" i="24"/>
  <c r="A15" i="12"/>
  <c r="A13" i="12"/>
  <c r="A10" i="12"/>
  <c r="A7" i="12"/>
  <c r="A4" i="12"/>
  <c r="A13" i="6"/>
  <c r="A10" i="6"/>
  <c r="A7" i="6"/>
  <c r="A4" i="6"/>
  <c r="A13" i="7"/>
  <c r="A10" i="7"/>
  <c r="A7" i="7"/>
  <c r="A4" i="7"/>
  <c r="A2" i="12" l="1"/>
  <c r="A2" i="6"/>
</calcChain>
</file>

<file path=xl/comments1.xml><?xml version="1.0" encoding="utf-8"?>
<comments xmlns="http://schemas.openxmlformats.org/spreadsheetml/2006/main">
  <authors>
    <author>АНТИМОНОВ Максим Сергеевич</author>
  </authors>
  <commentList>
    <comment ref="C15" authorId="0">
      <text>
        <r>
          <rPr>
            <sz val="9"/>
            <color indexed="81"/>
            <rFont val="Tahoma"/>
            <family val="2"/>
            <charset val="204"/>
          </rPr>
          <t xml:space="preserve"> Значение указывается в формате ГГГГ (например, 2021)</t>
        </r>
      </text>
    </comment>
    <comment ref="C16" authorId="0">
      <text>
        <r>
          <rPr>
            <sz val="9"/>
            <color indexed="81"/>
            <rFont val="Tahoma"/>
            <family val="2"/>
            <charset val="204"/>
          </rPr>
          <t>Указать одно из значений: предусматривается
не предусматривается</t>
        </r>
      </text>
    </comment>
    <comment ref="C17" authorId="0">
      <text>
        <r>
          <rPr>
            <sz val="9"/>
            <color indexed="81"/>
            <rFont val="Tahoma"/>
            <family val="2"/>
            <charset val="204"/>
          </rPr>
          <t>Указать одно из значений: предусматривается
не предусматривается</t>
        </r>
      </text>
    </comment>
  </commentList>
</comments>
</file>

<file path=xl/sharedStrings.xml><?xml version="1.0" encoding="utf-8"?>
<sst xmlns="http://schemas.openxmlformats.org/spreadsheetml/2006/main" count="1070" uniqueCount="602">
  <si>
    <t>N+1</t>
  </si>
  <si>
    <t>N</t>
  </si>
  <si>
    <t xml:space="preserve">Паспорт инвестиционного проекта </t>
  </si>
  <si>
    <t>Номер</t>
  </si>
  <si>
    <t>Дата</t>
  </si>
  <si>
    <t>Способ закупки</t>
  </si>
  <si>
    <t>Документ, на основании которого определена планируемая (предельная) цена закупки</t>
  </si>
  <si>
    <t>Текущая стадия реализации инвестиционного проекта</t>
  </si>
  <si>
    <t>8</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</si>
  <si>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</si>
  <si>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</si>
  <si>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</si>
  <si>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</si>
  <si>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</si>
  <si>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</si>
  <si>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</si>
  <si>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</si>
  <si>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</si>
  <si>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</si>
  <si>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</si>
  <si>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</si>
  <si>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</si>
  <si>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9</t>
  </si>
  <si>
    <t>Территории муниципальных образований, на территории которых реализуется инвестиционный проект</t>
  </si>
  <si>
    <t>Реквизиты документа</t>
  </si>
  <si>
    <t>N+4</t>
  </si>
  <si>
    <t>N+3</t>
  </si>
  <si>
    <t>N-1</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</si>
  <si>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</si>
  <si>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</si>
  <si>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</si>
  <si>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всего, МВт</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</si>
  <si>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</si>
  <si>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До</t>
  </si>
  <si>
    <t>заключение, принятое
по результатам ТОБ</t>
  </si>
  <si>
    <t>наименование, номер и дата регистрации документа
по результатам ТОБ, организация, проводившая ТОБ</t>
  </si>
  <si>
    <t>Техническое обследование (далее - ТОБ)</t>
  </si>
  <si>
    <t>Техническое освидетельствование (далее - ТО)</t>
  </si>
  <si>
    <t>Номинальное напряжение (высшее), кВ</t>
  </si>
  <si>
    <t>Год ввода в эксплуатацию</t>
  </si>
  <si>
    <t>Год выпуска</t>
  </si>
  <si>
    <t>Вид оборудования</t>
  </si>
  <si>
    <t>рабочее</t>
  </si>
  <si>
    <t>проектное</t>
  </si>
  <si>
    <t>Протяженность по трассе, км</t>
  </si>
  <si>
    <t>Вывод мощностей из эксплуатации:</t>
  </si>
  <si>
    <t>5.6</t>
  </si>
  <si>
    <t>5.5</t>
  </si>
  <si>
    <t>5.4</t>
  </si>
  <si>
    <t>5.3</t>
  </si>
  <si>
    <t>5.2</t>
  </si>
  <si>
    <t>5.1</t>
  </si>
  <si>
    <t>Принятие объектов основных средств к бухгалтерскому учету:</t>
  </si>
  <si>
    <t>4.7</t>
  </si>
  <si>
    <t>4.6</t>
  </si>
  <si>
    <t>4.5</t>
  </si>
  <si>
    <t>4.4</t>
  </si>
  <si>
    <t>объектов электросетевого хозяйства, Мвар</t>
  </si>
  <si>
    <t>4.3</t>
  </si>
  <si>
    <t>4.2</t>
  </si>
  <si>
    <t>объектов электросетевого хозяйства, МВт</t>
  </si>
  <si>
    <t>4.1</t>
  </si>
  <si>
    <t>Ввод объектов (мощностей) в эксплуатацию:</t>
  </si>
  <si>
    <t>3.6</t>
  </si>
  <si>
    <t>3.5</t>
  </si>
  <si>
    <t>3.4</t>
  </si>
  <si>
    <t>3.3</t>
  </si>
  <si>
    <t>3.2</t>
  </si>
  <si>
    <t>3.1</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</si>
  <si>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</si>
  <si>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</si>
  <si>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</si>
  <si>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</si>
  <si>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</si>
  <si>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</si>
  <si>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</si>
  <si>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</si>
  <si>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иных источников финансирования</t>
  </si>
  <si>
    <t>1.5</t>
  </si>
  <si>
    <t>1.4</t>
  </si>
  <si>
    <t>1.3</t>
  </si>
  <si>
    <t>бюджетов субъектов Российской Федерации</t>
  </si>
  <si>
    <t>1.2</t>
  </si>
  <si>
    <t>федерального бюджета</t>
  </si>
  <si>
    <t>1.1</t>
  </si>
  <si>
    <t>Предложение по корректировке плана</t>
  </si>
  <si>
    <t xml:space="preserve">
План</t>
  </si>
  <si>
    <t>Итого за период реализации инвестиционной программы</t>
  </si>
  <si>
    <t>Год (N+1)</t>
  </si>
  <si>
    <t>Год N</t>
  </si>
  <si>
    <t>Остаток</t>
  </si>
  <si>
    <t>Всего по инвестиционному проекту</t>
  </si>
  <si>
    <t>Наименование показателя и единицы измерения</t>
  </si>
  <si>
    <t>Испытания и ввод в эксплуатацию</t>
  </si>
  <si>
    <t>Организационный этап</t>
  </si>
  <si>
    <t>Предпроектный и проектный этап</t>
  </si>
  <si>
    <t>Основные причины невыполнения</t>
  </si>
  <si>
    <t>7.1</t>
  </si>
  <si>
    <t>7.2</t>
  </si>
  <si>
    <t>7.3</t>
  </si>
  <si>
    <t>7.4</t>
  </si>
  <si>
    <t>7.5</t>
  </si>
  <si>
    <t>Описание этапов (при наличии этапности) реализации инвестиционного проекта</t>
  </si>
  <si>
    <t>N+2</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</si>
  <si>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</si>
  <si>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</si>
  <si>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</si>
  <si>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</si>
  <si>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</si>
  <si>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</si>
  <si>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 xml:space="preserve"> - строительный персонал</t>
  </si>
  <si>
    <t xml:space="preserve"> - монтажный персонал</t>
  </si>
  <si>
    <t xml:space="preserve"> - дата поставки</t>
  </si>
  <si>
    <t xml:space="preserve"> - задержки в поставке</t>
  </si>
  <si>
    <t>Сроки выполнения</t>
  </si>
  <si>
    <t>Предложения по корректирующим мероприятиям по устранению отставания</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</si>
  <si>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</si>
  <si>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</si>
  <si>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13</t>
  </si>
  <si>
    <t>15</t>
  </si>
  <si>
    <t>17</t>
  </si>
  <si>
    <t>19</t>
  </si>
  <si>
    <t>Год (N+2)</t>
  </si>
  <si>
    <t>12</t>
  </si>
  <si>
    <t>14</t>
  </si>
  <si>
    <t>16</t>
  </si>
  <si>
    <t>18</t>
  </si>
  <si>
    <t>заключение, принятое
по результатам ТО</t>
  </si>
  <si>
    <t>Тип линии</t>
  </si>
  <si>
    <t>Задачи, решаемые в рамках инвестиционного проекта</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</si>
  <si>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</si>
  <si>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</si>
  <si>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</si>
  <si>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</si>
  <si>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Удельные стоимостные показатели реализации инвестиционного проекта</t>
  </si>
  <si>
    <t>№ п/п</t>
  </si>
  <si>
    <t>Информация о степени загрузки вводимых после строительства объектов электросетевого хозяйства</t>
  </si>
  <si>
    <t>Реквизиты дополнительных соглашений к договору об осуществлении технологического присоединения к электрическим сетям</t>
  </si>
  <si>
    <t>Реквизиты договоров об осуществлении технологического присоединения к электрическим сетям</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</si>
  <si>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</si>
  <si>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выполнению требований к усилению существующей электрической сети</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</si>
  <si>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</si>
  <si>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ранее присоединенных энергопринимающих устройств, МВт</t>
  </si>
  <si>
    <t>Наименование оборудования</t>
  </si>
  <si>
    <t xml:space="preserve">Наименование линии электропередачи </t>
  </si>
  <si>
    <t>Тип (марка) оборудования</t>
  </si>
  <si>
    <t>Цели инвестиционного проекта</t>
  </si>
  <si>
    <t>Субъекты Российской Федерации, на территории которых реализуется инвестиционный проект</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</si>
  <si>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наименование и реквизиты документа Правительства Российской Федерации; региональный, наименование и реквизиты закона субъекта Российской Федерации; местный, наименование и реквизиты закона субъекта Российской Федерации; не относится)</t>
  </si>
  <si>
    <t xml:space="preserve">Наличие утвержденной документации по планировке территории
(реквизиты решений уполномоченных органов (наименование органа, дата, номер и наименование решения) об утверждении документации по планировке территории; отсутствует; не требуется) </t>
  </si>
  <si>
    <t xml:space="preserve">Наличие решения о резервировании земель (реквизиты решений уполномоченных органов (наименование органа, дата, номер и наименование решения) о резервировании земель для государственных или муниципальных нужд; отсутствует; не требуется) </t>
  </si>
  <si>
    <t>Наличие решения об изъятии земельных участков для государственных или муниципальных нужд (реквизиты решений уполномоченных органов (наименование органа, дата, номер и наименование решения) об изъятии земельных участков для государственных или муниципальных нужд; отсутствует; не требуется)</t>
  </si>
  <si>
    <t xml:space="preserve">Наличие решения о переводе земель или земельных участков из одной категории в другую
(реквизиты решений уполномоченных органов (наименование органа, дата, номер и наименование решения) о переводе земель или земельных участков из одной категории в другую; отсутствует; не требуется) </t>
  </si>
  <si>
    <t>Наличие положительного заключения экспертизы проектной документации
(наименование объекта капитального строительства, наименование организации, которая провела экспертизу проектной документации, реквизиты (дата и номер) положительного заключения; наименование объекта капитального строительства - отсутствует; наименование объекта капитального строительства - не требуется)</t>
  </si>
  <si>
    <t xml:space="preserve">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(реквизиты решения уполномоченного органа (наименование органа, дата, номер и наименование решения, наименование документа территориального планирования) об утверждении документа территориального планирования; не отображен; не требуется) </t>
  </si>
  <si>
    <t>Наличие положительного заключения по результатам технологического и ценового аудита инвестиционного проекта (наименование организации, которая провела обязательный технологический и ценовой аудит инвестиционного проекта, реквизиты (дата и номер) и наименование полученного положительного заключения; отсутствует; не требуется)</t>
  </si>
  <si>
    <t>Наличие разрешения на строительство 
(наименование объекта капитального строительства, реквизиты разрешения (дата, номер и наименование органа, который выдал разрешение); наименование объекта капитального строительства - отсутствует; наименование объекта капитального строительства - не требуется)</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</si>
  <si>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утвержденными в году X, либо в году (X-1) 
(наименование объекта электроэнергетики, реквизиты решения (наименование, дата и номер) об утверждении схемы и программы, указание на структурные единицы схемы и программы, информация об объекте электроэнергетики из схемы и программы)</t>
  </si>
  <si>
    <t>Группа инвестиционных проектов инвестиционной программы (номер и наименование)</t>
  </si>
  <si>
    <t xml:space="preserve">Информация об определенных договорами об осуществлении технологического присоединения к электрическим сетям обязательствах субъекта электроэнергетики на выполнение мероприятий, предусмотренных инвестиционным проектом, по: </t>
  </si>
  <si>
    <t>Обоснование необходимости реализации инвестиционного проекта, в том числе содержащее указания на документы (наименование документа, дата, номер и лицо, которое приняло документ), являющиеся основанием реализации инвестиционного проекта</t>
  </si>
  <si>
    <t>Реквизиты договоров о подключении к системам теплоснабжения</t>
  </si>
  <si>
    <t>Реквизиты дополнительных соглашений к договору о подключении к системам теплоснабжения</t>
  </si>
  <si>
    <t>Наименование подключаемых теплопотребляющих установок потребителей</t>
  </si>
  <si>
    <t>Местонахождение подключаемых теплопотребляющих установок потребителей</t>
  </si>
  <si>
    <t>Наименование точек подключаемых теплопотребляющих установок потребителей</t>
  </si>
  <si>
    <t>Максимальная мощность теплопотребляющих установок потребителей всего, Гкал/ч</t>
  </si>
  <si>
    <t>Максимальная мощность ранее подключенных теплопотребляющих установок потребителей, Гкал/ч</t>
  </si>
  <si>
    <t>Максимальная мощность подключаемых теплопотребляющих установок потребителей, Гкал/ч</t>
  </si>
  <si>
    <t>Информация об определенных договорами о подключении к системам теплоснабжения обязательствах субъекта электроэнергетики на выполнение мероприятий, предусмотренных инвестиционным проектом, по:</t>
  </si>
  <si>
    <t>подключению теплопотребляющих установок потребителей тепловой энергии от существующих тепловых сетей или источников тепловой энергии субъекта электроэнергетики до точек подключения соответствующих теплопотребляющих установок потребителей</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</si>
  <si>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</si>
  <si>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</si>
  <si>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</si>
  <si>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Диспетчерское наименование объекта по производству электрической,  тепловой энергии</t>
  </si>
  <si>
    <t>Диспетчерское наименование оборудования</t>
  </si>
  <si>
    <t xml:space="preserve"> Дата оформления продления паркового ресурса базового узла </t>
  </si>
  <si>
    <t>Количество насосных агрегатов</t>
  </si>
  <si>
    <t>Тип изоляции трубопроводов</t>
  </si>
  <si>
    <t>Количество трубопроводов по трассе</t>
  </si>
  <si>
    <t>Год ввода в эксплуатацию участка теплотрассы, объекта теплоснабжения</t>
  </si>
  <si>
    <t xml:space="preserve">Вид объекта теплоснабжения </t>
  </si>
  <si>
    <t xml:space="preserve">Наименование участка теплотрассы, объекта теплоснабжения, реконструкция (модернизация, техническое перевооружение) которого предусматривается инвестиционным проектом 
</t>
  </si>
  <si>
    <t>Диспетчерское наименование объекта теплоснабжения</t>
  </si>
  <si>
    <t xml:space="preserve">Номинальные параметры </t>
  </si>
  <si>
    <t>Значения</t>
  </si>
  <si>
    <t>Номинальная мощность</t>
  </si>
  <si>
    <t>Год, в котором был завершен последний капитальный ремонт</t>
  </si>
  <si>
    <t>Количество капитальных ремонтов с начала
эксплуатации</t>
  </si>
  <si>
    <t>Наименование объекта капитального строительства</t>
  </si>
  <si>
    <t>Год заполнения паспорта инвестиционного проекта</t>
  </si>
  <si>
    <t>Наименование системы инженерно-технического обеспечения</t>
  </si>
  <si>
    <t xml:space="preserve"> Постановка объектов электросетевого хозяйства под напряжение, включение объектов капитального строительства для проведения пусконаладочных работ:</t>
  </si>
  <si>
    <t>объектов электроэнергетики, МВт</t>
  </si>
  <si>
    <t>4.8</t>
  </si>
  <si>
    <t>4.9</t>
  </si>
  <si>
    <t>4.10</t>
  </si>
  <si>
    <t>4.11</t>
  </si>
  <si>
    <t>4.12</t>
  </si>
  <si>
    <t>4.13</t>
  </si>
  <si>
    <t>4.14</t>
  </si>
  <si>
    <t>6.1</t>
  </si>
  <si>
    <t>6.2</t>
  </si>
  <si>
    <t>6.3</t>
  </si>
  <si>
    <t>6.4</t>
  </si>
  <si>
    <t>Характеристики объекта капитального строительства</t>
  </si>
  <si>
    <t>Заключение договора об осуществлении технологического присоединения к электрическим сетям</t>
  </si>
  <si>
    <t>1.6</t>
  </si>
  <si>
    <t>1.7</t>
  </si>
  <si>
    <t>1.8</t>
  </si>
  <si>
    <t>1.9</t>
  </si>
  <si>
    <t>1.10</t>
  </si>
  <si>
    <t>1.11</t>
  </si>
  <si>
    <t>1.12</t>
  </si>
  <si>
    <t>Наличие заключения о достоверности определения сметной стоимости строительства, реконструкции объекта капитального строительства 
(наименование объекта капитального строительства, наименование организации, которая провела проверку сметной стоимости, реквизиты (дата и номер) положительного заключения; наименование объекта капитального строительства - отсутствует; наименование объекта капитального строительства - не требуется)</t>
  </si>
  <si>
    <t>1.13</t>
  </si>
  <si>
    <t>1.14</t>
  </si>
  <si>
    <t>1.15</t>
  </si>
  <si>
    <t>7.6</t>
  </si>
  <si>
    <t>7.7</t>
  </si>
  <si>
    <t>7.8</t>
  </si>
  <si>
    <t>Год (N-1)</t>
  </si>
  <si>
    <t>Предложение по корректировке утвержденного плана 
на 01.01.года X</t>
  </si>
  <si>
    <t>5.7</t>
  </si>
  <si>
    <t>5.8</t>
  </si>
  <si>
    <t>5.9</t>
  </si>
  <si>
    <t>5.10</t>
  </si>
  <si>
    <t>5.11</t>
  </si>
  <si>
    <t>5.12</t>
  </si>
  <si>
    <t>5.13</t>
  </si>
  <si>
    <t>5.14</t>
  </si>
  <si>
    <t>7.9</t>
  </si>
  <si>
    <t>7.10</t>
  </si>
  <si>
    <t>8.1</t>
  </si>
  <si>
    <t>8.2</t>
  </si>
  <si>
    <t>8.3</t>
  </si>
  <si>
    <t>8.4</t>
  </si>
  <si>
    <t>8.5</t>
  </si>
  <si>
    <t>8.6</t>
  </si>
  <si>
    <t>8.7</t>
  </si>
  <si>
    <t>8.8</t>
  </si>
  <si>
    <t>Месяц и год составления сметной документации</t>
  </si>
  <si>
    <t>Количество строительно-монтажного персонала, участвующего в строительстве (реконструкции) объекта капитального строительства всего, в том числе:</t>
  </si>
  <si>
    <t>Фактическое состояние реализации инвестиционного проекта в срок
(возможность реализации в установленный срок, отставание от установленного срока, причины отставания, возможный срок ввода объекта)</t>
  </si>
  <si>
    <t>5.1.1</t>
  </si>
  <si>
    <t>5.2.1</t>
  </si>
  <si>
    <t>5.3.1</t>
  </si>
  <si>
    <t>11.1</t>
  </si>
  <si>
    <t>11.1.1</t>
  </si>
  <si>
    <t>11.2</t>
  </si>
  <si>
    <t>11.2.1</t>
  </si>
  <si>
    <t>11.3</t>
  </si>
  <si>
    <t>11.3.1</t>
  </si>
  <si>
    <t>11.4</t>
  </si>
  <si>
    <t>11.4.1</t>
  </si>
  <si>
    <t>11.5</t>
  </si>
  <si>
    <t>11.5.1</t>
  </si>
  <si>
    <t>13.1</t>
  </si>
  <si>
    <t>13.2</t>
  </si>
  <si>
    <t>наименование</t>
  </si>
  <si>
    <t>количество</t>
  </si>
  <si>
    <t>краткие технические характеристики</t>
  </si>
  <si>
    <t>место хранения</t>
  </si>
  <si>
    <t>14.1</t>
  </si>
  <si>
    <t>14.2</t>
  </si>
  <si>
    <t>14.3</t>
  </si>
  <si>
    <t>14.4</t>
  </si>
  <si>
    <t>14.5</t>
  </si>
  <si>
    <t>график изготовления и поставки основного оборудования</t>
  </si>
  <si>
    <t>- дата изготовления</t>
  </si>
  <si>
    <t>14.5.1</t>
  </si>
  <si>
    <t>14.5.2</t>
  </si>
  <si>
    <t>14.5.3</t>
  </si>
  <si>
    <t>14.5.4</t>
  </si>
  <si>
    <t xml:space="preserve"> - причины задержек в поставке</t>
  </si>
  <si>
    <t>16.1</t>
  </si>
  <si>
    <t>16.2</t>
  </si>
  <si>
    <t>16.3</t>
  </si>
  <si>
    <t>16.4</t>
  </si>
  <si>
    <t>16.5</t>
  </si>
  <si>
    <t xml:space="preserve"> - другое (расшифровать):</t>
  </si>
  <si>
    <t>16.5.1</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</si>
  <si>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</si>
  <si>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</si>
  <si>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другое</t>
  </si>
  <si>
    <t>Основное оборудование:</t>
  </si>
  <si>
    <t>Наименование контрольных этапов реализации инвестпроекта с указанием событий/работ критического пути сетевого графика</t>
  </si>
  <si>
    <t>Источник финансирования закупки</t>
  </si>
  <si>
    <t xml:space="preserve">Код по ОКВЭД 2
</t>
  </si>
  <si>
    <t>код по ОКЕИ</t>
  </si>
  <si>
    <t>код по ОКАТО</t>
  </si>
  <si>
    <t>Фактическая дата размещения извещения
о закупке
(день, месяц, год)</t>
  </si>
  <si>
    <t>НДС</t>
  </si>
  <si>
    <t>Планируемая (предельная) цена закупки, млн рублей</t>
  </si>
  <si>
    <t>Сведения о потребностях в товарах (работах, услугах), закупленных для целей реализации инвестиционного проекта, учтенных в утвержденной инвестиционной программе</t>
  </si>
  <si>
    <t>Наименование закупаемых товаров (работ, услуг)</t>
  </si>
  <si>
    <t>без НДС</t>
  </si>
  <si>
    <t xml:space="preserve">Полное наименование </t>
  </si>
  <si>
    <t>ИНН</t>
  </si>
  <si>
    <t>Закупка 
в электронной форме
(да; нет)</t>
  </si>
  <si>
    <t>Публикация извещения на электронной торговой площадке</t>
  </si>
  <si>
    <t>Организатор закупки (юридическое лицо; филиал)</t>
  </si>
  <si>
    <t>Закупка у единственного поставщика (исполнителя, подрядчика)
(да; нет)</t>
  </si>
  <si>
    <t>Сведения о заключенном договоре</t>
  </si>
  <si>
    <t>Сведения об осуществленной закупке товаров (работ, услуг)</t>
  </si>
  <si>
    <t>Порядковый номер заключенного договора</t>
  </si>
  <si>
    <t>Наименование показателя</t>
  </si>
  <si>
    <t>Единицы измерения
(кВ, МПа, градусы Цельсия, другие)</t>
  </si>
  <si>
    <t>Показатели энергетической эффективности оборудования, зданий, строений, сооружений</t>
  </si>
  <si>
    <t>Реквизиты положений документа, направленных на финансирование инвестиционного проекта</t>
  </si>
  <si>
    <t>Раздел 2. Общая информация о планируемых целях, задачах и этапах инвестиционного проекта,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а также карта-схема с отображением планируемого местоположения объектов электроэнергетики</t>
  </si>
  <si>
    <t>Раздел 3. Информация о планируемых целях, задачах, этапах, показателях и сроках реализации инвестиционного проекта</t>
  </si>
  <si>
    <t>Раздел 4. Информация о планируемых целях, задачах, этапах, показателях и сроках реализации инвестиционного проекта в части выполнения мероприятий по технологическому присоединению к электрическим сетям</t>
  </si>
  <si>
    <t>Раздел 5. Информация о планируемых целях, задачах, этапах, показателях и сроках реализации инвестиционного проекта в части выполнения мероприятий по подключению к системам теплоснабжения</t>
  </si>
  <si>
    <t>Раздел 6.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по производству электрической, тепловой энергии</t>
  </si>
  <si>
    <t>Раздел 7.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теплоснабжения</t>
  </si>
  <si>
    <t>Раздел 8. Конкретные результаты реализации инвестиционного проекта, предусматривающего строительство, реконструкцию, модернизацию, техническое перевооружение трансформаторной или иной подстанции, распределительного пункта, распределительного устройства объекта по производству электрической энергии</t>
  </si>
  <si>
    <t>Раздел 9. Конкретные результаты реализации инвестиционного проекта, предусматривающего строительство, реконструкцию, модернизацию, техническое перевооружение линии электропередачи</t>
  </si>
  <si>
    <t>Раздел 10. Конкретные результаты реализации инвестиционного проекта, предусматривающего строительство, реконструкцию, модернизацию, техническое перевооружение объекта капитального строительства</t>
  </si>
  <si>
    <t>Раздел 11. Показатели инвестиционного проекта, связанные с финансированием инвестиционного проекта за счет средств бюджетов бюджетной системы Российской Федерации</t>
  </si>
  <si>
    <t>Раздел 12. Графики реализации инвестиционного проекта по строительству (реконструкции, модернизации, техническому перевооружению и (или) демонтажу) объектов электроэнергетики (часть 1)</t>
  </si>
  <si>
    <t>Раздел 13. Показатели инвестиционного проекта и графики реализации инвестиционного проекта по строительству (реконструкции, модернизации, техническому перевооружению и (или) демонтажу) объектов электроэнергетики (часть 2)</t>
  </si>
  <si>
    <t>Раздел 14. Результаты закупок товаров, работ и услуг, выполненных для целей реализации инвестиционного проекта</t>
  </si>
  <si>
    <t>Раздел 15. Отчетная информация о ходе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</si>
  <si>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  утвержденными в году X, либо в году (X-1) (наименование объекта электроэнергетики, реквизиты решения (наименование, дата и номер, должность и фамилия, имя, отчество (при наличии) лица, подписавшего решение) об утверждении схемы и программы, указание на структурные единицы схемы и программы, информация об объекте электроэнергетики из схемы и программы)</t>
  </si>
  <si>
    <t>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 по строительству (реконструкции, модернизации, техническому перевооружению и (или) демонтажу) объектов электроэнергетики (наименования параметров и единицы их измерения, фактические значения таких параметров до реализации инвестиционного проекта с указанием дат, в которые такие значения были достигнуты, планируемые (прогнозируемые) значения параметров после реализации проекта)</t>
  </si>
  <si>
    <t>Карта-схема с отображением планируемого местоположения объектов электроэнергетики, строительство (реконструкция и (или) демонтаж) которых предусматривается инвестиционным проектом, а также смежных существующих и запланированных в рамках проекта инвестиционной программы и (или) изменений, вносимых в инвестиционную программу, объектов электроэнергетики прилагается в форме электронного документа (имя файла 1; имя файла 2; имя файла NN)</t>
  </si>
  <si>
    <t>Год окончания реализации инвестиционного проекта 
(плановое значение (утвержденное плановое значение))</t>
  </si>
  <si>
    <t>Год окончания реализации инвестиционного проекта 
(фактическое значение (предложение по корректировке утвержденного планового значения))</t>
  </si>
  <si>
    <t>Расчет показателей экономической эффективности по инвестиционному проекту прилагается (имя файла 1; имя файла 2; имя файла NN)</t>
  </si>
  <si>
    <t>Простой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(плановое значение (утвержденное плановое значение))</t>
  </si>
  <si>
    <t>Простой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(предложение по корректировке утвержденного планового значения)</t>
  </si>
  <si>
    <t>Дисконтированный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(плановое значение (утвержденное плановое значение))</t>
  </si>
  <si>
    <t>Дисконтированный срок окупаемости инвестиционного проекта в соответствии с прилагаемым расчетом показателей экономической эффективности по инвестиционному проекту, лет (предложение по корректировке утвержденного планового значения)</t>
  </si>
  <si>
    <t>Чистая приведенная стоимость (NPV) инвестиционного проекта без учета продажи в соответствии с прилагаемым расчетом показателей экономической эффективности по инвестиционному проекту, миллионы рублей (плановое значение (утвержденное плановое значение))</t>
  </si>
  <si>
    <t>Чистая приведенная стоимость (NPV) инвестиционного проекта без учета продажи в соответствии с прилагаемым расчетом показателей экономической эффективности по инвестиционному проекту миллионы рублей (предложение по корректировке утвержденного планового значения)</t>
  </si>
  <si>
    <t>Внутренняя норма доходности инвестиционного проекта (IRR) в соответствии с прилагаемым расчетом показателей экономической эффективности по инвестиционному проекту (плановое значение (утвержденное плановое значение))</t>
  </si>
  <si>
    <t>Внутренняя норма доходности инвестиционного проекта (IRR) в соответствии с прилагаемым расчетом показателей экономической эффективности по инвестиционному проекту (предложение по корректировке утвержденного планового значения)</t>
  </si>
  <si>
    <t>Договор об осуществлении технологического присоединения к электрическим сетям исполнен (Да/Нет)</t>
  </si>
  <si>
    <t>Размер платы за технологическое присоединение (в соответствии с договором об осуществлении технологического присоединения), миллионов рублей</t>
  </si>
  <si>
    <t>Договор о подключении к системам теплоснабжения исполнен (Да/Нет)</t>
  </si>
  <si>
    <t>Расход теплоносителя на подключаемую теплопотребляющую установку (тонн/час)</t>
  </si>
  <si>
    <t>Размер платы за подключение в соответствии с договором о подключении к системам теплоснабжения, миллионы рублей</t>
  </si>
  <si>
    <t xml:space="preserve"> Парковый ресурс базового узла нормативный, 
часов (лет)</t>
  </si>
  <si>
    <t>Парковый ресурс базового узла  индивидуальный (разрешенное продление паркового ресурса), 
 часов (лет)</t>
  </si>
  <si>
    <t xml:space="preserve"> Наработка базового узла по состоянию на 01.01.года X, часов (лет)</t>
  </si>
  <si>
    <t xml:space="preserve"> Наработка базового узла за год (X-1), часов</t>
  </si>
  <si>
    <t>наименование, номер и дата регистрации документа
по результатам ТО</t>
  </si>
  <si>
    <t>организация, проводившая ТО</t>
  </si>
  <si>
    <t>до</t>
  </si>
  <si>
    <t>после</t>
  </si>
  <si>
    <t>значение</t>
  </si>
  <si>
    <t>единицы измерения</t>
  </si>
  <si>
    <t>значения</t>
  </si>
  <si>
    <t>Диаметр трубопроводов, миллиметры</t>
  </si>
  <si>
    <t>Тепловая мощность источника тепловой энергии, Гкал/час</t>
  </si>
  <si>
    <t>Производительность насосного агрегата, тонн/час</t>
  </si>
  <si>
    <t xml:space="preserve">наименование, номер и дата регистрации документа
по результатам ТО </t>
  </si>
  <si>
    <t>наименование показателя</t>
  </si>
  <si>
    <t>Информация о результатах контрольных замеров электрических нагрузок оборудования трансформаторной или иной подстанции, распределительного пункта, распределительного устройства, реконструкция (модернизация, техническое перевооружение) которых предусматривается инвестиционным проектом</t>
  </si>
  <si>
    <t>МВ·А</t>
  </si>
  <si>
    <t>дата контрольного замерного дня</t>
  </si>
  <si>
    <t>единицы измерения (МВт, МВ·А, Мвар, другие)</t>
  </si>
  <si>
    <t>Единицы измерения
(МВт, МВ·А, Гкал/ч, другие)</t>
  </si>
  <si>
    <t>Аварийная нагрузка, процент</t>
  </si>
  <si>
    <t>Протяженность по трассе, километров</t>
  </si>
  <si>
    <t>Количество капитальных ремонтов участка линии электропередачи с начала
эксплуатации</t>
  </si>
  <si>
    <t>Тип опор (преобладающий вид прокладки кабельных линий электропередачи)</t>
  </si>
  <si>
    <t>наименование показателя  (площадь застройки, этажность, строительный объем, другие)</t>
  </si>
  <si>
    <t>значения показателя</t>
  </si>
  <si>
    <t>единицы измерения по ОКЕИ</t>
  </si>
  <si>
    <t xml:space="preserve">единицы измерения </t>
  </si>
  <si>
    <t xml:space="preserve">Единицы измерения </t>
  </si>
  <si>
    <t>Наименование федерального закона, закона субъекта Российской Федерации, 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</si>
  <si>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Главный распорядитель бюджетных средств</t>
  </si>
  <si>
    <t>Код раздела, подраздела классификации расходов бюджета</t>
  </si>
  <si>
    <t>Целевая статья расходов</t>
  </si>
  <si>
    <t>Вид расходов</t>
  </si>
  <si>
    <t>другое</t>
  </si>
  <si>
    <t>Объемы финансирования инвестиционного проекта за счет средств бюджетов бюджетной системы Российской Федерации, миллионы рублей</t>
  </si>
  <si>
    <t>плановые</t>
  </si>
  <si>
    <t>фактические (предложения по корректировке плановых значений)</t>
  </si>
  <si>
    <t>начало (дата ДД.ММ.ГГГГ)</t>
  </si>
  <si>
    <t>окончание (дата ДД.ММ.ГГГГ)</t>
  </si>
  <si>
    <t>заключение договора о подключении к системам теплоснабжения</t>
  </si>
  <si>
    <t>принятие уполномоченным органом решения о подготовке документации по планировке территории</t>
  </si>
  <si>
    <t>утверждение документации по планировке территории</t>
  </si>
  <si>
    <t>получение правоустанавливающих документов на земельный участок</t>
  </si>
  <si>
    <t>заключение договора на проведение инженерных изысканий</t>
  </si>
  <si>
    <t>заключение договора на разработку проектной документации</t>
  </si>
  <si>
    <t>приемка проектной документации заказчиком</t>
  </si>
  <si>
    <t>получение положительного заключения экспертизы проектной документации</t>
  </si>
  <si>
    <t>получение заключения о достоверности определения сметной стоимости строительства, реконструкции объекта капитального строительства</t>
  </si>
  <si>
    <t>получение положительного заключения государственной экологической экспертизы проектной документации</t>
  </si>
  <si>
    <t>получение положительного заключения по результатам технологического и ценового аудита инвестиционного проекта (в случаях, когда получение такого заключения является обязательным)</t>
  </si>
  <si>
    <t>утверждение проектной документации</t>
  </si>
  <si>
    <t>получение разрешения на строительство</t>
  </si>
  <si>
    <t>разработка рабочей документации</t>
  </si>
  <si>
    <t>заключение договора на выполнение строительно-монтажных работ (дополнительного соглашения к договору)</t>
  </si>
  <si>
    <t>заключение договора на покупку основного оборудования</t>
  </si>
  <si>
    <t>Выполнение строительно-монтажных и пусконаладочных работ</t>
  </si>
  <si>
    <t>выполнение подготовительных работ на площадке строительства</t>
  </si>
  <si>
    <t>поставка основного оборудования</t>
  </si>
  <si>
    <t>монтаж основного оборудования</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</si>
  <si>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</si>
  <si>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</si>
  <si>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пусконаладочные работы</t>
  </si>
  <si>
    <t>комплексное опробование оборудования</t>
  </si>
  <si>
    <t>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</si>
  <si>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t>
  </si>
  <si>
    <t>оформление (подписание) актов об осуществлении технологического присоединения к электрическим сетям</t>
  </si>
  <si>
    <t>оформление (подписание) актов о подключении</t>
  </si>
  <si>
    <t>приемка основных средств к бухгалтерскому учету</t>
  </si>
  <si>
    <t>получение разрешения на ввод объекта в эксплуатацию</t>
  </si>
  <si>
    <t>Процент исполнения работ за весь период (процент)</t>
  </si>
  <si>
    <t>Процент выполнения за отчетный период (процент)</t>
  </si>
  <si>
    <t>плановое значение</t>
  </si>
  <si>
    <t>предложение по корректировке планового значения</t>
  </si>
  <si>
    <t>Фактическое значение на 01.01.года (N-1)</t>
  </si>
  <si>
    <t>Планируемый на 01.01.года (N-1)</t>
  </si>
  <si>
    <t>Планируемый на 01.01.года X</t>
  </si>
  <si>
    <t>Финансирование капитальных вложений в прогнозных ценах соответствующих лет всего, миллионов рублей (с налогом на добавленную стоимость (далее - НДС), в том числе за счет:</t>
  </si>
  <si>
    <t>Освоение капитальных вложений в прогнозных ценах соответствующих лет всего, миллионы рублей (без НДС), в том числе:</t>
  </si>
  <si>
    <t>Освоение капитальных вложений в базисном уровне цен всего (по инвестиционному проекту, предусматривающему инвестиции в строительство и (или) реконструкцию объектов капитального строительства), миллионы рублей (без НДС), в том числе:</t>
  </si>
  <si>
    <t>объектов электросетевого хозяйства, МВ·А</t>
  </si>
  <si>
    <t>воздушных линий электропередачи в одноцепном исполнении, километров</t>
  </si>
  <si>
    <t>воздушных линий электропередачи в двухцепном исполнении, километров</t>
  </si>
  <si>
    <t>кабельных линий электропередачи, километров</t>
  </si>
  <si>
    <t>источников тепловой энергии, Гкал/час</t>
  </si>
  <si>
    <t>однотрубной теплотрассы воздушной прокладки, километров</t>
  </si>
  <si>
    <t>двутрубной теплотрассы воздушной прокладки, километров</t>
  </si>
  <si>
    <t>однотрубной теплотрассы подземной прокладки, километров</t>
  </si>
  <si>
    <t>двутрубной теплотрассы подземной прокладки, километров</t>
  </si>
  <si>
    <t>километров волоконно-оптических линий связи</t>
  </si>
  <si>
    <t>километров иных линий связи</t>
  </si>
  <si>
    <r>
      <t>зданий (сооружений), м</t>
    </r>
    <r>
      <rPr>
        <vertAlign val="superscript"/>
        <sz val="11"/>
        <color theme="1"/>
        <rFont val="Calibri"/>
        <family val="2"/>
        <charset val="204"/>
        <scheme val="minor"/>
      </rPr>
      <t>2</t>
    </r>
  </si>
  <si>
    <t>4.NN</t>
  </si>
  <si>
    <t>наименование показателя NN, наименование единицы измерения NN</t>
  </si>
  <si>
    <t>5.NN</t>
  </si>
  <si>
    <t>Принятие нематериальных активов к бухгалтерскому учету, миллионов рублей (без НДС)</t>
  </si>
  <si>
    <t>миллионов рублей (без НДС)</t>
  </si>
  <si>
    <t>линий электропередачи, километров</t>
  </si>
  <si>
    <t>теплотрассы, километров</t>
  </si>
  <si>
    <t>7.NN</t>
  </si>
  <si>
    <t>8.NN</t>
  </si>
  <si>
    <t>плановое значение (утвержденное плановое значение)</t>
  </si>
  <si>
    <t>фактическое значение (предложение по корректировке планового значения</t>
  </si>
  <si>
    <t>итого за год</t>
  </si>
  <si>
    <t>квартал</t>
  </si>
  <si>
    <t>фактическое значение (предложение по корректировке планового значения))</t>
  </si>
  <si>
    <t>Краткое обоснование корректировки утвержденного плана</t>
  </si>
  <si>
    <t>регион поставки товара (выполнения работы, оказания услуги)</t>
  </si>
  <si>
    <t>сведения 
о количестве (объеме) закупленного товара (работе, услуге) в натуральном выражении</t>
  </si>
  <si>
    <t>единица измерения</t>
  </si>
  <si>
    <t>наименование закупленного товара, работы, услуги</t>
  </si>
  <si>
    <t>предмет договора</t>
  </si>
  <si>
    <t>поставщик (исполнитель, подрядчик) по договору</t>
  </si>
  <si>
    <t>номер договора</t>
  </si>
  <si>
    <t>дата договора</t>
  </si>
  <si>
    <t>сведения
о цене заключенного договора (стоимости закупленного товара, работы, услуги в соответствии с договором), млн рублей</t>
  </si>
  <si>
    <t>срок исполнения договора
(начало; окончание) (месяц, год)</t>
  </si>
  <si>
    <t>количество (объем)  закупленных товаров (работ, услуг), используемых для целей реализации инвестиционного проекта</t>
  </si>
  <si>
    <t>стоимость закупленного товара (работы, услуги) в соответствии с условиями договора, используемого для целей реализации инвестиционного проекта, миллионов рублей</t>
  </si>
  <si>
    <t>количество (объем) закупленного товара (работы, услуги) в натуральном выражении, учтенное при формировании утвержденной оценки полной стоимости инвестиционного проекта</t>
  </si>
  <si>
    <t>стоимость закупленного товара (работы, услуги), учтенная в утвержденной оценке полной стоимости инвестиционного проекта, миллионы рублей</t>
  </si>
  <si>
    <t>Публикация извещения на официальном сайте единой информационной системы в сфере закупок товаров, работ, услуг для обеспечения государственных и муниципальных нужд в сети Интернет</t>
  </si>
  <si>
    <t>Номер извещения</t>
  </si>
  <si>
    <t>Номер лота</t>
  </si>
  <si>
    <t>Полный электронный адрес в сети Интернет, по которому размещено извещение о закупке</t>
  </si>
  <si>
    <t>Планируемый</t>
  </si>
  <si>
    <t>Фактический</t>
  </si>
  <si>
    <t xml:space="preserve">Электронный адрес в сети Интернет, по которому размещено извещение о закупке </t>
  </si>
  <si>
    <t>Дата подведения итогов конкурентной процедуры (число, месяц, год)</t>
  </si>
  <si>
    <t>Сметная стоимость инвестиционного проекта с НДС, миллионы рублей</t>
  </si>
  <si>
    <t>Документ, в соответствии с которым определена стоимость инвестиционного проекта (наименование документа 1, имя файла 1.1, имя файла 1.2, имя файла 1.NN; наименование документа 2, имя файла 2.1, имя файла 2.2, имя файла 2.NN; наименование документа NN, имя файла NN.1, имя файла NN.2, имя файла NN.NN;)</t>
  </si>
  <si>
    <t>Оценка полной стоимости инвестиционного проекта по результатам проведенных закупок с НДС, миллионы рублей</t>
  </si>
  <si>
    <t>Объем заключенных на отчетную дату договоров по проекту, миллионов рублей всего, в том числе:</t>
  </si>
  <si>
    <t>- по договорам подряда (в разбивке по каждому подрядчику и по договорам) всего стоимость (миллионы рублей с НДС), в том числе:</t>
  </si>
  <si>
    <t>полное наименование подрядчика 1 (идентификационный номер налогоплательщика)</t>
  </si>
  <si>
    <t>стоимость заключенного договора, миллионов рублей с НДС, с указанием года, в ценах которого определена стоимость</t>
  </si>
  <si>
    <t>процент от сметной стоимости инвестиционного проекта</t>
  </si>
  <si>
    <t>оплачено по договору, миллионы рублей</t>
  </si>
  <si>
    <t>освоено по договору, миллионы рублей</t>
  </si>
  <si>
    <t>5.1.1.1</t>
  </si>
  <si>
    <t>5.1.1.2</t>
  </si>
  <si>
    <t>5.1.1.3</t>
  </si>
  <si>
    <t>5.1.1.4</t>
  </si>
  <si>
    <t>5.1.NN</t>
  </si>
  <si>
    <t>полное наименование подрядчика NN (идентификационный номер налогоплательщика)</t>
  </si>
  <si>
    <t>5.1.NN.1</t>
  </si>
  <si>
    <t>5.1.NN.2</t>
  </si>
  <si>
    <t>5.1.NN.3</t>
  </si>
  <si>
    <t>5.1.NN.4</t>
  </si>
  <si>
    <t>- по договорам поставки основного оборудования (в разбивке по каждому поставщику и по договорам) всего стоимость (миллионы рублей с НДС), в том числе:</t>
  </si>
  <si>
    <t>5.2.1.1</t>
  </si>
  <si>
    <t>стоимость заключенного договора, миллионы рублей с НДС, с указанием года, в ценах которого определена стоимость</t>
  </si>
  <si>
    <t>5.2.1.2</t>
  </si>
  <si>
    <t>5.2.1.3</t>
  </si>
  <si>
    <t>5.2.1.4</t>
  </si>
  <si>
    <t>5.2.NN</t>
  </si>
  <si>
    <t>5.2.NN.1</t>
  </si>
  <si>
    <t>5.2.NN.2</t>
  </si>
  <si>
    <t>5.2.NN.3</t>
  </si>
  <si>
    <t>5.2.NN.4</t>
  </si>
  <si>
    <t>- по прочим договорам (в разбивке по каждому контрагенту и по договорам) всего стоимость (миллионы рублей с НДС), в том числе:</t>
  </si>
  <si>
    <t>5.3.1.1</t>
  </si>
  <si>
    <t>5.3.1.2</t>
  </si>
  <si>
    <t>5.3.1.3</t>
  </si>
  <si>
    <t>5.3.1.4</t>
  </si>
  <si>
    <t>5.3.NN</t>
  </si>
  <si>
    <t>5.3.NN.1</t>
  </si>
  <si>
    <t>5.3.NN.2</t>
  </si>
  <si>
    <t>5.3.NN.3</t>
  </si>
  <si>
    <t>5.3.NN.4</t>
  </si>
  <si>
    <t>процент законтрактованности инвестиционного проекта непосредственно с изготовителями и поставщиками всего, в том числе:</t>
  </si>
  <si>
    <t>- строительно-монтажные работы, процент</t>
  </si>
  <si>
    <t>- поставка основного оборудования, процент</t>
  </si>
  <si>
    <t>- разработка проектной документации и рабочей документации, процент</t>
  </si>
  <si>
    <t>- прочие работы и услуги, процент</t>
  </si>
  <si>
    <t>процент оплаты по инвестиционному проекту</t>
  </si>
  <si>
    <t>всего оплачено по инвестиционному проекту, миллионов рублей</t>
  </si>
  <si>
    <t>процент освоения по инвестиционному проекту за отчетный период</t>
  </si>
  <si>
    <t>всего освоено по инвестиционному проекту, миллионов рублей</t>
  </si>
  <si>
    <t>Участники реализации инвестиционного проекта с указанием полного наименования лица, вида услуг и (или) подряда, предмета договора, даты заключения и (или) расторжения и номера договора и (или) соглашений к договору:</t>
  </si>
  <si>
    <t>полное наименование лица 1 (идентификационный номер налогоплательщика)</t>
  </si>
  <si>
    <t>11.1.NN</t>
  </si>
  <si>
    <t>полное наименование лица NN (идентификационный номер налогоплательщика)</t>
  </si>
  <si>
    <t>11.2.NN</t>
  </si>
  <si>
    <t>11.3.NN</t>
  </si>
  <si>
    <t>11.4.NN</t>
  </si>
  <si>
    <t>11.5.NN</t>
  </si>
  <si>
    <t>Перечень субподрядных организаций, участвующих в реализации инвестиционного проекта (полное наименование подрядчика 1 (идентификационный номер налогоплательщика), полное наименование субподрядной организации 1.1 (идентификационный номер налогоплательщика), полное наименование субподрядной организации 1.2 (идентификационный номер налогоплательщика), полное наименование субподрядной организации 1.NN (идентификационный номер налогоплательщика); полное наименование подрядчика 2 (идентификационный номер налогоплательщика), полное наименование субподрядной организации 2.1 (идентификационный номер налогоплательщика), полное наименование субподрядной организации 2.2 (идентификационный номер налогоплательщика), полное наименование субподрядной организации 2.NN (идентификационный номер налогоплательщика); наименование подрядчика NN (идентификационный номер налогоплательщика), полное наименование субподрядной организации NN.1 (идентификационный номер налогоплательщика), полное наименование субподрядной организации NN.2 (идентификационный номер налогоплательщика), полное наименование субподрядной организации NN.NN (идентификационный номер налогоплательщика))</t>
  </si>
  <si>
    <t xml:space="preserve"> - выявленные нарушения договоров подряда</t>
  </si>
  <si>
    <t>наименование факта и события, влияющих на ход реализации инвестиционного проекта, проблемного вопроса 1</t>
  </si>
  <si>
    <t>16.5.NN</t>
  </si>
  <si>
    <t>наименование факта и события, влияющих на ход реализации инвестиционного проекта, проблемного вопроса NN</t>
  </si>
  <si>
    <t>Паспорт инвестиционного проекта</t>
  </si>
  <si>
    <t>(полное наименование субъекта электроэнергетики)</t>
  </si>
  <si>
    <t>(идентификатор инвестиционного проекта)</t>
  </si>
  <si>
    <t>(наименование инвестиционного проекта)</t>
  </si>
  <si>
    <t>Информация об объектах электроэнергетики, предусмотренных инвестиционным проектом, содержащаяся в предусмотренных решениями уполномоченного органа исполнительной власти, принятыми в соответствии с Правилами вывода объектов электроэнергетики в ремонт и из эксплуатации, утвержденными постановлением Правительства Российской Федерации от 30.01.2021 № 86, перечнях технических решений по перспективному развитию электроэнергетики, указанных в качестве условий, до выполнения которых вывод объектов электроэнергетики, их оборудования, устройств из эксплуатации недопустим, или перечнях мероприятий, необходимых для обеспечения возможности вывода объектов электроэнергетики, их оборудования, устройств из эксплуатации (с указанием мероприятий, обязательства по выполнению которых приняты в соответствии с договорами о реализации мероприятий по обеспечению вывода из эксплуатации)</t>
  </si>
  <si>
    <t>(идентификационный номер налогоплательщика (ИНН))</t>
  </si>
  <si>
    <t>Раздел 1. Идентификатор инвестиционного проекта, а также общая информация об инвестиционном проекте</t>
  </si>
  <si>
    <t>идентификатор инвестиционного проекта</t>
  </si>
  <si>
    <t>наименование инвестиционного проекта</t>
  </si>
  <si>
    <t>год, в котором предоставляется информация</t>
  </si>
  <si>
    <t>инвестиционным проектом предусматривается (не предусматривается) выполнение мероприятий по технологическому присоединению к электрическим сетям</t>
  </si>
  <si>
    <t>инвестиционным проектом предусматривается (не предусматривается) выполнение мероприятий по подключению к системам теплоснабжения</t>
  </si>
  <si>
    <t>Номер правового акта</t>
  </si>
  <si>
    <t>Наименование правового акта</t>
  </si>
  <si>
    <t>Реквизиты решений об утверждении инвестиционной программы субъекта электроэнергетики и (или) изменений, вносимых в инвестиционную программу субъекта электроэнергетики), в соответствии с которыми приведены утвержденные плановые значения показателей:</t>
  </si>
  <si>
    <t>Дата принятия правового акта (ДД.ММ.ГГГГ)</t>
  </si>
  <si>
    <t>v.0</t>
  </si>
  <si>
    <t>Вид правового акта органа исполнительной власти, которым оформлено решение
(например, приказ, распоряжение)</t>
  </si>
  <si>
    <t>Полное наименование органа исполнительной власти, принявшего решение (например, Министерство энергетики Российской Федерации)</t>
  </si>
  <si>
    <t>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субъекта электроэнергетики до точек подключения соответствующих теплопотребляющих установок потребителей)</t>
  </si>
  <si>
    <t>Наименование трансформаторной  или иной подстанции, распределительного пункта, распределительного устройства</t>
  </si>
  <si>
    <t>О закупке товаров (работ, услуг), удовлетворяющих критериям инновационной продукции</t>
  </si>
  <si>
    <t>Факты и события, влияющие на ход реализации инвестиционного проекта, проблемные вопросы (описание факта или события, ссылки на документы, влияние факта или события на срок реализации инвестиционного проекта в месяцах, принятые меры по устранению причин отставаний и выявленных нарушений, исключающие их повторение):</t>
  </si>
  <si>
    <t>Наличие правоустанавливающих документов на земельный участок 
(наименования и реквизиты полученных правоустанавливающих документов; отсутствует; не требуется)</t>
  </si>
  <si>
    <t>Наличие утвержденной проектной документации в отношении объекта капитального строительства (наименование объекта капитального строительства, реквизиты решения (дата, номер и наименование решения, наименование лица, которое приняло решение; наименование объекта капитального строительства - отсутствует; наименование объекта капитального строительства - не требуется)</t>
  </si>
  <si>
    <t>Описание состава объектов инвестиционной  деятельности их количества и характеристик в отношении каждого такого объекта</t>
  </si>
  <si>
    <t>9.1</t>
  </si>
  <si>
    <t>9.2</t>
  </si>
  <si>
    <t>9.3</t>
  </si>
  <si>
    <t>9.4</t>
  </si>
  <si>
    <t>9.5</t>
  </si>
  <si>
    <t>9.6</t>
  </si>
  <si>
    <t>9.7</t>
  </si>
  <si>
    <t>9.8</t>
  </si>
  <si>
    <t>9.9</t>
  </si>
  <si>
    <t>9.10</t>
  </si>
  <si>
    <t>9.11</t>
  </si>
  <si>
    <t>9.12</t>
  </si>
  <si>
    <t>9.13</t>
  </si>
  <si>
    <t>9.14</t>
  </si>
  <si>
    <t>9.15</t>
  </si>
  <si>
    <t>9.16</t>
  </si>
  <si>
    <t>АО Энергия</t>
  </si>
  <si>
    <t>не предусматривается</t>
  </si>
  <si>
    <t>Обособленное подразделение АО Энергия в г. Красный Сулин</t>
  </si>
  <si>
    <t>Ростовская область</t>
  </si>
  <si>
    <t>г. Красный Сулин</t>
  </si>
  <si>
    <t>Резервирование земель не требуется</t>
  </si>
  <si>
    <t>Изъятие земельных участков не требуется</t>
  </si>
  <si>
    <t>Перевод земель или земельных участков из одной категории в другую не требуется</t>
  </si>
  <si>
    <t>нет</t>
  </si>
  <si>
    <t>Относится к объектам местного значения</t>
  </si>
  <si>
    <t>не отображен</t>
  </si>
  <si>
    <t>Техническое перевооружение и реконструкция</t>
  </si>
  <si>
    <t>Инвестиционный проект направлен на повышение качества и надежнеости эксплуатации электрических сетей</t>
  </si>
  <si>
    <t>Модернизация и повышение надежности электроснабжения собственных нужд ОРУ 110/220 кВ.</t>
  </si>
  <si>
    <t>Повышение надежности электроснабжения собственных нужд ОРУ 110/220 кВ.</t>
  </si>
  <si>
    <t>Проектирование, строительство, пусконаладочные работы, испытание и ввод в эксплуатацию.</t>
  </si>
  <si>
    <t>Предписание Ростехнадзора №8-278/15/Р/П от 24.09.2015г. ПТЭЭСС пункт 1.1.2.</t>
  </si>
  <si>
    <t>1.</t>
  </si>
  <si>
    <t>2021</t>
  </si>
  <si>
    <t xml:space="preserve">Решения региональных органов исполнительной власти Российской Федерации о согласовании инвестиционных программ (для сетевых компаний в соответствии с требованиями Федерального закона "Об электроэнергетике" от 26 марта 2003г. №35 и Постановления Правительства Российской Федерации от 1 декабря 2009г. №977). </t>
  </si>
  <si>
    <t>не требуется</t>
  </si>
  <si>
    <t>F06_1026101932185_00_2</t>
  </si>
  <si>
    <t>Модернизация питания собственных нужд ОРУ 220/110 кВ. "Экспериментальная ТЭС" (замена трансформатора СН 1103 кВ. 7,5 MBA Р9Т ).</t>
  </si>
  <si>
    <t>Модернизация,  замена трансформатора СН 1103 кВ. 7,5 MBA Р9Т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</si>
</sst>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00"/>
    <numFmt numFmtId="168" formatCode="######0.0#####"/>
  </numFmts>
  <fonts count="5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b/>
      <sz val="14"/>
      <name val="Times New Roman"/>
      <family val="1"/>
      <charset val="204"/>
    </font>
    <font>
      <i/>
      <sz val="12"/>
      <name val="Times New Roman"/>
      <family val="1"/>
      <charset val="204"/>
    </font>
    <font>
      <sz val="10"/>
      <name val="Helv"/>
    </font>
    <font>
      <u/>
      <sz val="9"/>
      <color theme="1"/>
      <name val="Times New Roman"/>
      <family val="1"/>
      <charset val="204"/>
    </font>
    <font>
      <u/>
      <sz val="14"/>
      <name val="Times New Roman"/>
      <family val="1"/>
      <charset val="204"/>
    </font>
    <font>
      <sz val="10"/>
      <color indexed="62"/>
      <name val="Arial Cyr"/>
      <family val="2"/>
      <charset val="204"/>
    </font>
    <font>
      <sz val="10"/>
      <name val="Arial Cyr"/>
      <family val="2"/>
      <charset val="204"/>
    </font>
    <font>
      <sz val="10"/>
      <name val="Arial Narrow"/>
      <family val="2"/>
      <charset val="204"/>
    </font>
    <font>
      <vertAlign val="superscript"/>
      <sz val="11"/>
      <color theme="1"/>
      <name val="Calibri"/>
      <family val="2"/>
      <charset val="204"/>
      <scheme val="minor"/>
    </font>
    <font>
      <b/>
      <sz val="16"/>
      <color theme="1"/>
      <name val="Times New Roman"/>
      <family val="1"/>
      <charset val="204"/>
    </font>
    <font>
      <b/>
      <sz val="12"/>
      <color rgb="FF000000"/>
      <name val="Times New Roman"/>
      <family val="1"/>
      <charset val="204"/>
    </font>
    <font>
      <b/>
      <sz val="11"/>
      <color theme="1"/>
      <name val="Times New Roman"/>
      <family val="1"/>
      <charset val="204"/>
    </font>
    <font>
      <b/>
      <sz val="11"/>
      <color theme="1"/>
      <name val="Calibri"/>
      <family val="2"/>
      <charset val="204"/>
      <scheme val="minor"/>
    </font>
    <font>
      <sz val="9"/>
      <color indexed="81"/>
      <name val="Tahoma"/>
      <family val="2"/>
      <charset val="204"/>
    </font>
    <font>
      <sz val="12"/>
      <color theme="9" tint="0.79998168889431442"/>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s>
  <cellStyleXfs count="284">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1" applyNumberFormat="0" applyAlignment="0" applyProtection="0"/>
    <xf numFmtId="0" fontId="19" fillId="20" borderId="12" applyNumberFormat="0" applyAlignment="0" applyProtection="0"/>
    <xf numFmtId="0" fontId="20" fillId="20" borderId="11" applyNumberFormat="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21" borderId="1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8" applyNumberFormat="0" applyFont="0" applyAlignment="0" applyProtection="0"/>
    <xf numFmtId="0" fontId="32" fillId="0" borderId="19"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0"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1" applyNumberFormat="0" applyAlignment="0" applyProtection="0"/>
    <xf numFmtId="0" fontId="19" fillId="20" borderId="12" applyNumberFormat="0" applyAlignment="0" applyProtection="0"/>
    <xf numFmtId="0" fontId="20" fillId="20" borderId="11" applyNumberFormat="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21" borderId="1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 fillId="0" borderId="0"/>
    <xf numFmtId="0" fontId="40" fillId="0" borderId="0"/>
    <xf numFmtId="0" fontId="40"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8" applyNumberFormat="0" applyFont="0" applyAlignment="0" applyProtection="0"/>
    <xf numFmtId="9" fontId="49" fillId="0" borderId="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0" fontId="32" fillId="0" borderId="19"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51" fillId="0" borderId="0" applyFont="0" applyFill="0" applyBorder="0" applyAlignment="0" applyProtection="0"/>
    <xf numFmtId="166" fontId="17" fillId="0" borderId="0" applyFont="0" applyFill="0" applyBorder="0" applyAlignment="0" applyProtection="0"/>
    <xf numFmtId="164" fontId="1" fillId="0" borderId="0" applyFont="0" applyFill="0" applyBorder="0" applyAlignment="0" applyProtection="0"/>
    <xf numFmtId="0" fontId="34" fillId="4" borderId="0" applyNumberFormat="0" applyBorder="0" applyAlignment="0" applyProtection="0"/>
  </cellStyleXfs>
  <cellXfs count="388">
    <xf numFmtId="0" fontId="0" fillId="0" borderId="0" xfId="0"/>
    <xf numFmtId="0" fontId="6" fillId="0" borderId="1" xfId="1" applyFont="1" applyBorder="1" applyAlignment="1" applyProtection="1">
      <alignment horizontal="center" vertical="center" wrapText="1"/>
      <protection locked="0"/>
    </xf>
    <xf numFmtId="0" fontId="6" fillId="0" borderId="1" xfId="1" applyFont="1" applyFill="1" applyBorder="1" applyAlignment="1" applyProtection="1">
      <alignment vertical="center" wrapText="1"/>
      <protection locked="0"/>
    </xf>
    <xf numFmtId="0" fontId="10" fillId="0" borderId="1" xfId="2" applyFont="1" applyFill="1" applyBorder="1" applyAlignment="1" applyProtection="1">
      <alignment vertical="center" wrapText="1"/>
      <protection locked="0"/>
    </xf>
    <xf numFmtId="0" fontId="6" fillId="0" borderId="1" xfId="1" applyFont="1" applyBorder="1" applyAlignment="1" applyProtection="1">
      <alignment vertical="center" wrapText="1"/>
      <protection locked="0"/>
    </xf>
    <xf numFmtId="0" fontId="2" fillId="0" borderId="1" xfId="1" applyBorder="1" applyProtection="1">
      <protection locked="0"/>
    </xf>
    <xf numFmtId="0" fontId="36" fillId="0" borderId="1" xfId="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protection locked="0"/>
    </xf>
    <xf numFmtId="0" fontId="10" fillId="0" borderId="4" xfId="2" applyFont="1" applyFill="1" applyBorder="1" applyAlignment="1" applyProtection="1">
      <alignment vertical="center" wrapText="1"/>
      <protection locked="0"/>
    </xf>
    <xf numFmtId="49" fontId="6" fillId="0" borderId="1" xfId="1" applyNumberFormat="1" applyFont="1" applyBorder="1" applyAlignment="1" applyProtection="1">
      <alignment vertical="center"/>
      <protection locked="0"/>
    </xf>
    <xf numFmtId="0" fontId="2" fillId="0" borderId="0" xfId="1" applyBorder="1" applyProtection="1">
      <protection locked="0"/>
    </xf>
    <xf numFmtId="0" fontId="2" fillId="0" borderId="0" xfId="1" applyProtection="1">
      <protection locked="0"/>
    </xf>
    <xf numFmtId="0" fontId="0" fillId="0" borderId="1" xfId="0" applyBorder="1" applyProtection="1">
      <protection locked="0"/>
    </xf>
    <xf numFmtId="49" fontId="10" fillId="0" borderId="1" xfId="2" applyNumberFormat="1" applyFont="1" applyFill="1" applyBorder="1" applyAlignment="1" applyProtection="1">
      <alignment horizontal="center" vertical="center"/>
      <protection locked="0"/>
    </xf>
    <xf numFmtId="0" fontId="37" fillId="0" borderId="3" xfId="2" applyFont="1" applyFill="1" applyBorder="1" applyAlignment="1" applyProtection="1">
      <alignment horizontal="justify" vertical="top" wrapText="1"/>
      <protection locked="0"/>
    </xf>
    <xf numFmtId="0" fontId="37" fillId="0" borderId="1" xfId="2" applyFont="1" applyFill="1" applyBorder="1" applyAlignment="1" applyProtection="1">
      <alignment horizontal="justify" vertical="top" wrapText="1"/>
      <protection locked="0"/>
    </xf>
    <xf numFmtId="0" fontId="37" fillId="0" borderId="1" xfId="2" quotePrefix="1" applyFont="1" applyFill="1" applyBorder="1" applyAlignment="1" applyProtection="1">
      <alignment horizontal="justify" vertical="top" wrapText="1"/>
      <protection locked="0"/>
    </xf>
    <xf numFmtId="0" fontId="37" fillId="0" borderId="1" xfId="2" applyFont="1" applyFill="1" applyBorder="1" applyAlignment="1" applyProtection="1">
      <alignment vertical="top" wrapText="1"/>
      <protection locked="0"/>
    </xf>
    <xf numFmtId="0" fontId="37" fillId="0" borderId="2" xfId="2" applyFont="1" applyFill="1" applyBorder="1" applyAlignment="1" applyProtection="1">
      <alignment vertical="top" wrapText="1"/>
      <protection locked="0"/>
    </xf>
    <xf numFmtId="0" fontId="37" fillId="0" borderId="1" xfId="2" applyFont="1" applyFill="1" applyBorder="1" applyAlignment="1" applyProtection="1">
      <alignment horizontal="left" vertical="top" wrapText="1"/>
      <protection locked="0"/>
    </xf>
    <xf numFmtId="0" fontId="37" fillId="0" borderId="1" xfId="2" applyFont="1" applyFill="1" applyBorder="1" applyProtection="1">
      <protection locked="0"/>
    </xf>
    <xf numFmtId="49" fontId="10" fillId="0" borderId="0" xfId="2" applyNumberFormat="1" applyFill="1" applyProtection="1">
      <protection locked="0"/>
    </xf>
    <xf numFmtId="1" fontId="38" fillId="0" borderId="0" xfId="2" applyNumberFormat="1" applyFont="1" applyFill="1" applyAlignment="1" applyProtection="1">
      <alignment horizontal="left" vertical="top"/>
      <protection locked="0"/>
    </xf>
    <xf numFmtId="49" fontId="37" fillId="0" borderId="0" xfId="2" applyNumberFormat="1" applyFont="1" applyFill="1" applyAlignment="1" applyProtection="1">
      <alignment horizontal="left" vertical="top" wrapText="1"/>
      <protection locked="0"/>
    </xf>
    <xf numFmtId="0" fontId="37" fillId="0" borderId="0" xfId="2" applyFont="1" applyFill="1" applyProtection="1">
      <protection locked="0"/>
    </xf>
    <xf numFmtId="49" fontId="37" fillId="0" borderId="0" xfId="2" applyNumberFormat="1" applyFont="1" applyFill="1" applyBorder="1" applyAlignment="1" applyProtection="1">
      <alignment horizontal="left" vertical="top"/>
      <protection locked="0"/>
    </xf>
    <xf numFmtId="0" fontId="37" fillId="0" borderId="0" xfId="2" applyFont="1" applyFill="1" applyBorder="1" applyAlignment="1" applyProtection="1">
      <alignment horizontal="center" vertical="center"/>
      <protection locked="0"/>
    </xf>
    <xf numFmtId="0" fontId="6" fillId="0" borderId="1" xfId="49" applyFont="1" applyBorder="1" applyProtection="1">
      <protection locked="0"/>
    </xf>
    <xf numFmtId="0" fontId="6" fillId="0" borderId="1" xfId="49" applyFont="1" applyFill="1" applyBorder="1" applyAlignment="1" applyProtection="1">
      <alignment vertical="center" wrapText="1"/>
      <protection locked="0"/>
    </xf>
    <xf numFmtId="49" fontId="6" fillId="0" borderId="1" xfId="49" applyNumberFormat="1" applyFont="1" applyBorder="1" applyAlignment="1" applyProtection="1">
      <alignment horizontal="center" vertical="center"/>
      <protection locked="0"/>
    </xf>
    <xf numFmtId="1" fontId="6" fillId="0" borderId="1" xfId="49" applyNumberFormat="1" applyFont="1" applyBorder="1" applyAlignment="1" applyProtection="1">
      <alignment horizontal="center" vertical="center"/>
      <protection locked="0"/>
    </xf>
    <xf numFmtId="1" fontId="6" fillId="0" borderId="1" xfId="49" applyNumberFormat="1" applyFont="1" applyBorder="1" applyAlignment="1" applyProtection="1">
      <alignment vertical="center"/>
      <protection locked="0"/>
    </xf>
    <xf numFmtId="14" fontId="6" fillId="0" borderId="1" xfId="49" applyNumberFormat="1" applyFont="1" applyBorder="1" applyAlignment="1" applyProtection="1">
      <alignment horizontal="center" vertical="center"/>
      <protection locked="0"/>
    </xf>
    <xf numFmtId="0" fontId="6" fillId="0" borderId="0" xfId="49" applyFont="1" applyBorder="1" applyProtection="1">
      <protection locked="0"/>
    </xf>
    <xf numFmtId="0" fontId="6" fillId="0" borderId="0" xfId="49" applyFont="1" applyFill="1" applyBorder="1" applyAlignment="1" applyProtection="1">
      <alignment vertical="center" wrapText="1"/>
      <protection locked="0"/>
    </xf>
    <xf numFmtId="0" fontId="6" fillId="0" borderId="0" xfId="49" applyFont="1" applyBorder="1" applyAlignment="1" applyProtection="1">
      <alignment horizontal="center"/>
      <protection locked="0"/>
    </xf>
    <xf numFmtId="0" fontId="6" fillId="0" borderId="0" xfId="49" applyFont="1" applyBorder="1" applyAlignment="1" applyProtection="1">
      <protection locked="0"/>
    </xf>
    <xf numFmtId="0" fontId="6" fillId="0" borderId="0" xfId="49" applyFont="1" applyBorder="1" applyAlignment="1" applyProtection="1">
      <alignment horizontal="center" vertical="center"/>
      <protection locked="0"/>
    </xf>
    <xf numFmtId="0" fontId="6" fillId="0" borderId="0" xfId="49" applyFont="1" applyProtection="1">
      <protection locked="0"/>
    </xf>
    <xf numFmtId="0" fontId="6" fillId="0" borderId="1" xfId="1" applyFont="1" applyBorder="1" applyAlignment="1" applyProtection="1">
      <alignment vertical="center"/>
      <protection locked="0"/>
    </xf>
    <xf numFmtId="49" fontId="6" fillId="0" borderId="4" xfId="1" applyNumberFormat="1" applyFont="1" applyBorder="1" applyAlignment="1" applyProtection="1">
      <alignment vertical="center"/>
      <protection locked="0"/>
    </xf>
    <xf numFmtId="0" fontId="10" fillId="0" borderId="1" xfId="2" applyFont="1" applyBorder="1" applyAlignment="1" applyProtection="1">
      <alignment vertical="top" wrapText="1"/>
      <protection locked="0"/>
    </xf>
    <xf numFmtId="0" fontId="10" fillId="0" borderId="1" xfId="2" applyNumberFormat="1" applyFont="1" applyFill="1" applyBorder="1" applyAlignment="1" applyProtection="1">
      <alignment horizontal="center" vertical="top" wrapText="1"/>
      <protection locked="0"/>
    </xf>
    <xf numFmtId="0" fontId="10" fillId="0" borderId="1" xfId="2" applyFont="1" applyFill="1" applyBorder="1" applyProtection="1">
      <protection locked="0"/>
    </xf>
    <xf numFmtId="0" fontId="0" fillId="0" borderId="1" xfId="0" applyFont="1" applyFill="1" applyBorder="1" applyAlignment="1" applyProtection="1">
      <alignment wrapText="1"/>
      <protection locked="0"/>
    </xf>
    <xf numFmtId="0" fontId="10" fillId="0" borderId="1" xfId="2" applyFont="1" applyBorder="1" applyAlignment="1" applyProtection="1">
      <alignment horizontal="center" vertical="center" wrapText="1"/>
      <protection locked="0"/>
    </xf>
    <xf numFmtId="0" fontId="10" fillId="0" borderId="1" xfId="2" applyNumberFormat="1" applyFont="1" applyFill="1" applyBorder="1" applyAlignment="1" applyProtection="1">
      <alignment horizontal="left" vertical="top" wrapText="1"/>
      <protection locked="0"/>
    </xf>
    <xf numFmtId="0" fontId="45" fillId="0" borderId="1" xfId="2" applyFont="1" applyFill="1" applyBorder="1" applyAlignment="1" applyProtection="1">
      <alignment horizontal="center"/>
      <protection locked="0"/>
    </xf>
    <xf numFmtId="0" fontId="10" fillId="0" borderId="1" xfId="2" applyNumberFormat="1" applyFont="1" applyFill="1" applyBorder="1" applyAlignment="1" applyProtection="1">
      <alignment horizontal="left" vertical="top"/>
      <protection locked="0"/>
    </xf>
    <xf numFmtId="168" fontId="10" fillId="0" borderId="1" xfId="2" applyNumberFormat="1" applyFont="1" applyFill="1" applyBorder="1" applyAlignment="1" applyProtection="1">
      <alignment horizontal="right" vertical="top" wrapText="1"/>
      <protection locked="0"/>
    </xf>
    <xf numFmtId="0" fontId="10" fillId="0" borderId="1" xfId="2" applyFont="1" applyFill="1" applyBorder="1" applyAlignment="1" applyProtection="1">
      <alignment horizontal="center" vertical="center" wrapText="1"/>
      <protection locked="0"/>
    </xf>
    <xf numFmtId="49" fontId="10" fillId="0" borderId="1" xfId="2" applyNumberFormat="1" applyFont="1" applyFill="1" applyBorder="1" applyAlignment="1" applyProtection="1">
      <alignment horizontal="center" vertical="center" wrapText="1"/>
      <protection locked="0"/>
    </xf>
    <xf numFmtId="0" fontId="10" fillId="0" borderId="1" xfId="2" applyFont="1" applyFill="1" applyBorder="1" applyAlignment="1" applyProtection="1">
      <alignment horizontal="left" vertical="center" wrapText="1"/>
      <protection locked="0"/>
    </xf>
    <xf numFmtId="167" fontId="10" fillId="0" borderId="1" xfId="2" applyNumberFormat="1" applyFont="1" applyFill="1" applyBorder="1" applyAlignment="1" applyProtection="1">
      <alignment horizontal="center" vertical="center" wrapText="1"/>
      <protection locked="0"/>
    </xf>
    <xf numFmtId="0" fontId="43" fillId="0" borderId="1" xfId="45" applyFont="1" applyFill="1" applyBorder="1" applyAlignment="1" applyProtection="1">
      <alignment horizontal="left" vertical="center" wrapText="1"/>
      <protection locked="0"/>
    </xf>
    <xf numFmtId="0" fontId="43" fillId="0" borderId="2" xfId="45" applyFont="1" applyFill="1" applyBorder="1" applyAlignment="1" applyProtection="1">
      <alignment horizontal="left" vertical="center" wrapText="1"/>
      <protection locked="0"/>
    </xf>
    <xf numFmtId="49" fontId="10" fillId="0" borderId="0" xfId="2" applyNumberFormat="1" applyFont="1" applyFill="1" applyBorder="1" applyAlignment="1" applyProtection="1">
      <alignment horizontal="center" vertical="center" wrapText="1"/>
      <protection locked="0"/>
    </xf>
    <xf numFmtId="0" fontId="43" fillId="0" borderId="0" xfId="45" applyFont="1" applyFill="1" applyBorder="1" applyAlignment="1" applyProtection="1">
      <alignment horizontal="left" vertical="center" wrapText="1"/>
      <protection locked="0"/>
    </xf>
    <xf numFmtId="0" fontId="10" fillId="0" borderId="0"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left" vertical="center" wrapText="1"/>
      <protection locked="0"/>
    </xf>
    <xf numFmtId="0" fontId="10" fillId="0" borderId="0" xfId="2" applyFont="1" applyBorder="1" applyProtection="1">
      <protection locked="0"/>
    </xf>
    <xf numFmtId="0" fontId="10" fillId="0" borderId="0" xfId="2" applyFont="1" applyProtection="1">
      <protection locked="0"/>
    </xf>
    <xf numFmtId="0" fontId="10" fillId="0" borderId="0" xfId="2" applyFont="1" applyFill="1" applyProtection="1">
      <protection locked="0"/>
    </xf>
    <xf numFmtId="0" fontId="10" fillId="0" borderId="0" xfId="2" applyFont="1" applyFill="1" applyBorder="1" applyAlignment="1" applyProtection="1">
      <alignment horizontal="left" wrapText="1"/>
      <protection locked="0"/>
    </xf>
    <xf numFmtId="0" fontId="10" fillId="0" borderId="0" xfId="2" applyFont="1" applyFill="1" applyBorder="1" applyAlignment="1" applyProtection="1">
      <alignment wrapText="1"/>
      <protection locked="0"/>
    </xf>
    <xf numFmtId="0" fontId="10" fillId="0" borderId="0" xfId="2" applyFont="1" applyFill="1" applyAlignment="1" applyProtection="1">
      <alignment horizontal="left" wrapText="1"/>
      <protection locked="0"/>
    </xf>
    <xf numFmtId="0" fontId="10" fillId="0" borderId="0" xfId="2" applyFont="1" applyFill="1" applyBorder="1" applyProtection="1">
      <protection locked="0"/>
    </xf>
    <xf numFmtId="2" fontId="10" fillId="0" borderId="0" xfId="2" applyNumberFormat="1" applyFont="1" applyFill="1" applyAlignment="1" applyProtection="1">
      <alignment horizontal="center" vertical="top" wrapText="1"/>
      <protection locked="0"/>
    </xf>
    <xf numFmtId="0" fontId="10" fillId="0" borderId="0" xfId="2" applyFont="1" applyFill="1" applyBorder="1" applyAlignment="1" applyProtection="1">
      <alignment horizontal="left"/>
      <protection locked="0"/>
    </xf>
    <xf numFmtId="0" fontId="10" fillId="0" borderId="0" xfId="2" applyFont="1" applyFill="1" applyBorder="1" applyAlignment="1" applyProtection="1">
      <protection locked="0"/>
    </xf>
    <xf numFmtId="0" fontId="10" fillId="0" borderId="0" xfId="2" applyFont="1" applyFill="1" applyAlignment="1" applyProtection="1">
      <alignment horizontal="left" vertical="center" wrapText="1"/>
      <protection locked="0"/>
    </xf>
    <xf numFmtId="0" fontId="10" fillId="0" borderId="0" xfId="2" applyFont="1" applyFill="1" applyAlignment="1" applyProtection="1">
      <alignment vertical="center" wrapText="1"/>
      <protection locked="0"/>
    </xf>
    <xf numFmtId="0" fontId="10" fillId="0" borderId="0" xfId="2" applyFont="1" applyFill="1" applyAlignment="1" applyProtection="1">
      <alignment wrapText="1"/>
      <protection locked="0"/>
    </xf>
    <xf numFmtId="0" fontId="10" fillId="0" borderId="1" xfId="62" applyFont="1" applyBorder="1" applyAlignment="1" applyProtection="1">
      <alignment horizontal="left" vertical="center"/>
      <protection locked="0"/>
    </xf>
    <xf numFmtId="0" fontId="10" fillId="0" borderId="1" xfId="62" applyFont="1" applyBorder="1" applyAlignment="1" applyProtection="1">
      <alignment horizontal="left" vertical="center" wrapText="1"/>
      <protection locked="0"/>
    </xf>
    <xf numFmtId="49" fontId="10" fillId="0" borderId="1" xfId="62" applyNumberFormat="1" applyFont="1" applyBorder="1" applyAlignment="1" applyProtection="1">
      <alignment horizontal="center" vertical="center"/>
      <protection locked="0"/>
    </xf>
    <xf numFmtId="0" fontId="10" fillId="0" borderId="1" xfId="62" applyFont="1" applyBorder="1" applyAlignment="1" applyProtection="1">
      <alignment horizontal="center" vertical="center"/>
      <protection locked="0"/>
    </xf>
    <xf numFmtId="49" fontId="10" fillId="0" borderId="1" xfId="62" applyNumberFormat="1" applyFont="1" applyBorder="1" applyAlignment="1" applyProtection="1">
      <alignment horizontal="left" vertical="center" wrapText="1"/>
      <protection locked="0"/>
    </xf>
    <xf numFmtId="0" fontId="10" fillId="0" borderId="4" xfId="62" applyFont="1" applyBorder="1" applyAlignment="1" applyProtection="1">
      <alignment horizontal="left" vertical="center" wrapText="1"/>
      <protection locked="0"/>
    </xf>
    <xf numFmtId="0" fontId="10" fillId="0" borderId="0" xfId="62" applyFont="1" applyAlignment="1" applyProtection="1">
      <alignment horizontal="left"/>
      <protection locked="0"/>
    </xf>
    <xf numFmtId="0" fontId="41" fillId="0" borderId="0" xfId="62" applyFont="1" applyAlignment="1" applyProtection="1">
      <alignment horizontal="left"/>
      <protection locked="0"/>
    </xf>
    <xf numFmtId="0" fontId="42" fillId="0" borderId="0" xfId="62" applyFont="1" applyAlignment="1" applyProtection="1">
      <alignment horizontal="left"/>
      <protection locked="0"/>
    </xf>
    <xf numFmtId="0" fontId="10" fillId="0" borderId="0" xfId="62" applyNumberFormat="1" applyFont="1" applyBorder="1" applyAlignment="1" applyProtection="1">
      <alignment horizontal="left"/>
      <protection locked="0"/>
    </xf>
    <xf numFmtId="49" fontId="10" fillId="0" borderId="0" xfId="62" applyNumberFormat="1" applyFont="1" applyBorder="1" applyAlignment="1" applyProtection="1">
      <alignment vertical="top"/>
      <protection locked="0"/>
    </xf>
    <xf numFmtId="0" fontId="10" fillId="0" borderId="0" xfId="62" applyNumberFormat="1" applyFont="1" applyBorder="1" applyAlignment="1" applyProtection="1">
      <alignment vertical="top" wrapText="1"/>
      <protection locked="0"/>
    </xf>
    <xf numFmtId="0" fontId="10" fillId="0" borderId="0" xfId="62" applyFont="1" applyBorder="1" applyAlignment="1" applyProtection="1">
      <alignment horizontal="left"/>
      <protection locked="0"/>
    </xf>
    <xf numFmtId="0" fontId="10" fillId="0" borderId="0" xfId="62" applyNumberFormat="1" applyFont="1" applyBorder="1" applyAlignment="1" applyProtection="1">
      <alignment vertical="center"/>
      <protection locked="0"/>
    </xf>
    <xf numFmtId="0" fontId="10" fillId="0" borderId="1" xfId="62" applyNumberFormat="1" applyFont="1" applyBorder="1" applyAlignment="1" applyProtection="1">
      <alignment horizontal="left" vertical="center" wrapText="1"/>
      <protection locked="0"/>
    </xf>
    <xf numFmtId="49" fontId="10" fillId="0" borderId="0" xfId="62" applyNumberFormat="1" applyFont="1" applyBorder="1" applyAlignment="1" applyProtection="1">
      <alignment horizontal="left" vertical="center" wrapText="1"/>
      <protection locked="0"/>
    </xf>
    <xf numFmtId="0" fontId="10" fillId="0" borderId="0" xfId="62" applyFont="1" applyBorder="1" applyAlignment="1" applyProtection="1">
      <alignment horizontal="left" vertical="center" wrapText="1"/>
      <protection locked="0"/>
    </xf>
    <xf numFmtId="0" fontId="41" fillId="0" borderId="0" xfId="62" applyFont="1" applyBorder="1" applyAlignment="1" applyProtection="1">
      <alignment horizontal="left"/>
      <protection locked="0"/>
    </xf>
    <xf numFmtId="0" fontId="35" fillId="0" borderId="1" xfId="2" applyFont="1" applyBorder="1" applyAlignment="1" applyProtection="1">
      <alignment vertical="center"/>
      <protection locked="0"/>
    </xf>
    <xf numFmtId="0" fontId="39" fillId="0" borderId="1" xfId="62" applyFont="1" applyBorder="1" applyAlignment="1" applyProtection="1">
      <alignment horizontal="left" vertical="center"/>
      <protection locked="0"/>
    </xf>
    <xf numFmtId="0" fontId="39" fillId="0" borderId="1" xfId="62" applyFont="1" applyBorder="1" applyAlignment="1" applyProtection="1">
      <alignment horizontal="left" vertical="center" wrapText="1"/>
      <protection locked="0"/>
    </xf>
    <xf numFmtId="0" fontId="39" fillId="0" borderId="1" xfId="62" applyFont="1" applyBorder="1" applyAlignment="1" applyProtection="1">
      <alignment horizontal="center" vertical="center"/>
      <protection locked="0"/>
    </xf>
    <xf numFmtId="49" fontId="39" fillId="0" borderId="1" xfId="62" applyNumberFormat="1" applyFont="1" applyBorder="1" applyAlignment="1" applyProtection="1">
      <alignment horizontal="center" vertical="center"/>
      <protection locked="0"/>
    </xf>
    <xf numFmtId="49" fontId="39" fillId="0" borderId="1" xfId="62" applyNumberFormat="1" applyFont="1" applyBorder="1" applyAlignment="1" applyProtection="1">
      <alignment horizontal="left" vertical="center" wrapText="1"/>
      <protection locked="0"/>
    </xf>
    <xf numFmtId="0" fontId="39" fillId="0" borderId="1" xfId="62" applyNumberFormat="1" applyFont="1" applyBorder="1" applyAlignment="1" applyProtection="1">
      <alignment horizontal="left" vertical="center" wrapText="1"/>
      <protection locked="0"/>
    </xf>
    <xf numFmtId="0" fontId="44" fillId="0" borderId="0" xfId="2" applyFont="1" applyFill="1" applyAlignment="1" applyProtection="1">
      <alignment horizontal="center"/>
      <protection locked="0"/>
    </xf>
    <xf numFmtId="0" fontId="10" fillId="0" borderId="0" xfId="2" applyFill="1" applyProtection="1">
      <protection locked="0"/>
    </xf>
    <xf numFmtId="0" fontId="4" fillId="0" borderId="0" xfId="1" applyFont="1" applyAlignment="1" applyProtection="1">
      <alignment vertical="center"/>
      <protection locked="0"/>
    </xf>
    <xf numFmtId="0" fontId="8" fillId="0" borderId="0" xfId="1" applyFont="1" applyAlignment="1" applyProtection="1">
      <alignment vertical="center"/>
      <protection locked="0"/>
    </xf>
    <xf numFmtId="0" fontId="6" fillId="0" borderId="0" xfId="1" applyFont="1" applyAlignment="1" applyProtection="1">
      <alignment vertical="center"/>
      <protection locked="0"/>
    </xf>
    <xf numFmtId="0" fontId="3" fillId="0" borderId="0" xfId="1" applyFont="1" applyFill="1" applyBorder="1" applyAlignment="1" applyProtection="1">
      <alignment vertical="center"/>
      <protection locked="0"/>
    </xf>
    <xf numFmtId="0" fontId="36" fillId="0" borderId="1" xfId="1" applyFont="1" applyBorder="1" applyAlignment="1" applyProtection="1">
      <alignment horizontal="center" vertical="center" wrapText="1"/>
      <protection locked="0"/>
    </xf>
    <xf numFmtId="0" fontId="9" fillId="0" borderId="0" xfId="1" applyFont="1" applyProtection="1">
      <protection locked="0"/>
    </xf>
    <xf numFmtId="0" fontId="9" fillId="0" borderId="0" xfId="1" applyFont="1" applyFill="1" applyProtection="1">
      <protection locked="0"/>
    </xf>
    <xf numFmtId="0" fontId="11" fillId="0" borderId="0" xfId="2" applyFont="1" applyAlignment="1" applyProtection="1">
      <alignment horizontal="right"/>
      <protection locked="0"/>
    </xf>
    <xf numFmtId="0" fontId="4" fillId="0" borderId="0" xfId="1" applyFont="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9" fillId="0" borderId="0" xfId="1" applyFont="1" applyBorder="1" applyProtection="1">
      <protection locked="0"/>
    </xf>
    <xf numFmtId="0" fontId="5" fillId="0" borderId="0" xfId="1" applyFont="1" applyProtection="1">
      <protection locked="0"/>
    </xf>
    <xf numFmtId="0" fontId="3" fillId="0" borderId="0" xfId="1" applyFont="1" applyAlignment="1" applyProtection="1">
      <alignment horizontal="center" vertical="center"/>
      <protection locked="0"/>
    </xf>
    <xf numFmtId="0" fontId="7" fillId="0" borderId="0" xfId="1" applyFont="1" applyAlignment="1" applyProtection="1">
      <alignment vertical="center"/>
      <protection locked="0"/>
    </xf>
    <xf numFmtId="0" fontId="6" fillId="0" borderId="0" xfId="1" applyFont="1" applyBorder="1" applyAlignment="1" applyProtection="1">
      <alignment vertical="center"/>
      <protection locked="0"/>
    </xf>
    <xf numFmtId="0" fontId="3" fillId="0" borderId="0" xfId="1" applyFont="1" applyBorder="1" applyAlignment="1" applyProtection="1">
      <alignment horizontal="center" vertical="center"/>
      <protection locked="0"/>
    </xf>
    <xf numFmtId="0" fontId="5" fillId="0" borderId="0" xfId="1" applyFont="1" applyBorder="1" applyProtection="1">
      <protection locked="0"/>
    </xf>
    <xf numFmtId="0" fontId="6" fillId="0" borderId="0" xfId="1" applyFont="1" applyFill="1" applyBorder="1" applyAlignment="1" applyProtection="1">
      <alignment vertical="center"/>
      <protection locked="0"/>
    </xf>
    <xf numFmtId="0" fontId="5" fillId="0" borderId="0" xfId="1" applyFont="1" applyFill="1" applyProtection="1">
      <protection locked="0"/>
    </xf>
    <xf numFmtId="0" fontId="5" fillId="0" borderId="0" xfId="1" applyFont="1" applyFill="1" applyBorder="1" applyProtection="1">
      <protection locked="0"/>
    </xf>
    <xf numFmtId="0" fontId="0" fillId="0" borderId="0" xfId="0" applyProtection="1">
      <protection locked="0"/>
    </xf>
    <xf numFmtId="0" fontId="39" fillId="0" borderId="0" xfId="0" applyFont="1" applyFill="1" applyAlignment="1" applyProtection="1">
      <alignment vertical="center"/>
      <protection locked="0"/>
    </xf>
    <xf numFmtId="0" fontId="2" fillId="0" borderId="0" xfId="1" applyFont="1" applyBorder="1" applyProtection="1">
      <protection locked="0"/>
    </xf>
    <xf numFmtId="0" fontId="2" fillId="0" borderId="0" xfId="1" applyFont="1" applyProtection="1">
      <protection locked="0"/>
    </xf>
    <xf numFmtId="0" fontId="10" fillId="0" borderId="0" xfId="62" applyFont="1" applyAlignment="1" applyProtection="1">
      <alignment horizontal="left" vertical="center"/>
      <protection locked="0"/>
    </xf>
    <xf numFmtId="0" fontId="10" fillId="0" borderId="0" xfId="62" applyNumberFormat="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49" fontId="5" fillId="0" borderId="0" xfId="1" applyNumberFormat="1" applyFont="1" applyBorder="1" applyProtection="1">
      <protection locked="0"/>
    </xf>
    <xf numFmtId="49" fontId="5" fillId="0" borderId="0" xfId="1" applyNumberFormat="1" applyFont="1" applyProtection="1">
      <protection locked="0"/>
    </xf>
    <xf numFmtId="49" fontId="10" fillId="0" borderId="0" xfId="2" applyNumberFormat="1" applyFont="1" applyFill="1" applyProtection="1">
      <protection locked="0"/>
    </xf>
    <xf numFmtId="0" fontId="10" fillId="0" borderId="0" xfId="52" applyFont="1" applyAlignment="1" applyProtection="1">
      <protection locked="0"/>
    </xf>
    <xf numFmtId="0" fontId="35" fillId="0" borderId="0" xfId="49" applyFont="1" applyProtection="1">
      <protection locked="0"/>
    </xf>
    <xf numFmtId="0" fontId="3" fillId="0" borderId="0" xfId="1" applyFont="1" applyAlignment="1" applyProtection="1">
      <alignment vertical="center"/>
      <protection locked="0"/>
    </xf>
    <xf numFmtId="0" fontId="47" fillId="0" borderId="0" xfId="1" applyFont="1" applyAlignment="1" applyProtection="1">
      <alignment vertical="center"/>
      <protection locked="0"/>
    </xf>
    <xf numFmtId="0" fontId="35" fillId="0" borderId="0" xfId="49" applyFont="1" applyAlignment="1" applyProtection="1">
      <protection locked="0"/>
    </xf>
    <xf numFmtId="0" fontId="11" fillId="0" borderId="0" xfId="0" applyFont="1" applyFill="1" applyAlignment="1" applyProtection="1">
      <alignment vertical="center"/>
      <protection locked="0"/>
    </xf>
    <xf numFmtId="0" fontId="6" fillId="0" borderId="0" xfId="49" applyFont="1" applyFill="1" applyProtection="1">
      <protection locked="0"/>
    </xf>
    <xf numFmtId="0" fontId="36" fillId="0" borderId="1" xfId="1" applyFont="1" applyBorder="1" applyAlignment="1" applyProtection="1">
      <alignment horizontal="center" vertical="center" wrapText="1"/>
    </xf>
    <xf numFmtId="0" fontId="36" fillId="0" borderId="4"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6" fillId="0" borderId="1" xfId="1" applyFont="1" applyBorder="1" applyAlignment="1" applyProtection="1">
      <alignment horizontal="left" vertical="center" wrapText="1"/>
    </xf>
    <xf numFmtId="0" fontId="54" fillId="0" borderId="1" xfId="0" applyFont="1" applyBorder="1" applyAlignment="1" applyProtection="1">
      <alignment horizontal="center" vertical="center" wrapText="1"/>
    </xf>
    <xf numFmtId="0" fontId="6" fillId="0" borderId="0" xfId="1" applyFont="1" applyBorder="1" applyAlignment="1" applyProtection="1">
      <alignment horizontal="center" vertical="center"/>
    </xf>
    <xf numFmtId="0" fontId="3" fillId="0" borderId="0" xfId="1" applyFont="1" applyAlignment="1" applyProtection="1">
      <alignment horizontal="center" vertical="center" wrapText="1"/>
    </xf>
    <xf numFmtId="0" fontId="0" fillId="0" borderId="0" xfId="0" applyProtection="1"/>
    <xf numFmtId="0" fontId="6" fillId="0" borderId="1" xfId="1" applyFont="1" applyFill="1" applyBorder="1" applyAlignment="1" applyProtection="1">
      <alignment horizontal="left" vertical="center" wrapText="1"/>
    </xf>
    <xf numFmtId="0" fontId="6" fillId="24" borderId="1" xfId="1" applyFont="1" applyFill="1" applyBorder="1" applyAlignment="1" applyProtection="1">
      <alignment horizontal="left" vertical="center" wrapText="1"/>
    </xf>
    <xf numFmtId="0" fontId="6" fillId="0" borderId="1" xfId="1" applyFont="1" applyFill="1" applyBorder="1" applyAlignment="1" applyProtection="1">
      <alignment vertical="center" wrapText="1"/>
    </xf>
    <xf numFmtId="0" fontId="10" fillId="0" borderId="1" xfId="2" applyFont="1" applyFill="1" applyBorder="1" applyAlignment="1" applyProtection="1">
      <alignment vertical="center" wrapText="1"/>
    </xf>
    <xf numFmtId="0" fontId="6" fillId="24" borderId="1" xfId="1" applyFont="1" applyFill="1" applyBorder="1" applyAlignment="1" applyProtection="1">
      <alignment vertical="center" wrapText="1"/>
    </xf>
    <xf numFmtId="0" fontId="6" fillId="0" borderId="1" xfId="1" applyFont="1" applyBorder="1" applyAlignment="1" applyProtection="1">
      <alignment vertical="center" wrapText="1"/>
    </xf>
    <xf numFmtId="0" fontId="55" fillId="0" borderId="1" xfId="2"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xf>
    <xf numFmtId="0" fontId="39" fillId="24" borderId="1" xfId="62" applyFont="1" applyFill="1" applyBorder="1" applyAlignment="1" applyProtection="1">
      <alignment horizontal="center" vertical="center" wrapText="1"/>
    </xf>
    <xf numFmtId="0" fontId="39" fillId="0" borderId="1" xfId="62" applyFont="1" applyBorder="1" applyAlignment="1" applyProtection="1">
      <alignment horizontal="center" vertical="center" wrapText="1"/>
    </xf>
    <xf numFmtId="0" fontId="39" fillId="0" borderId="4" xfId="62" applyFont="1" applyBorder="1" applyAlignment="1" applyProtection="1">
      <alignment horizontal="center" vertical="center" wrapText="1"/>
    </xf>
    <xf numFmtId="0" fontId="39" fillId="0" borderId="1" xfId="62" applyFont="1" applyBorder="1" applyAlignment="1" applyProtection="1">
      <alignment vertical="center" wrapText="1"/>
    </xf>
    <xf numFmtId="0" fontId="39" fillId="0" borderId="1" xfId="62" applyFont="1" applyBorder="1" applyAlignment="1" applyProtection="1">
      <alignment horizontal="center" vertical="top"/>
    </xf>
    <xf numFmtId="0" fontId="39" fillId="0" borderId="2" xfId="62" applyFont="1" applyBorder="1" applyAlignment="1" applyProtection="1">
      <alignment horizontal="center" vertical="center" wrapText="1"/>
    </xf>
    <xf numFmtId="0" fontId="39" fillId="0" borderId="1" xfId="62" applyFont="1" applyFill="1" applyBorder="1" applyAlignment="1" applyProtection="1">
      <alignment horizontal="center" vertical="center" wrapText="1"/>
    </xf>
    <xf numFmtId="0" fontId="39" fillId="24" borderId="1" xfId="62" applyFont="1" applyFill="1" applyBorder="1" applyAlignment="1" applyProtection="1">
      <alignment vertical="center" wrapText="1"/>
    </xf>
    <xf numFmtId="0" fontId="39" fillId="0" borderId="1" xfId="52" applyFont="1" applyBorder="1" applyAlignment="1" applyProtection="1">
      <alignment horizontal="center" vertical="center" wrapText="1"/>
    </xf>
    <xf numFmtId="0" fontId="39" fillId="24" borderId="1" xfId="62" applyFont="1" applyFill="1" applyBorder="1" applyAlignment="1" applyProtection="1">
      <alignment horizontal="center" vertical="top"/>
    </xf>
    <xf numFmtId="0" fontId="39" fillId="24" borderId="2" xfId="62" applyFont="1" applyFill="1" applyBorder="1" applyAlignment="1" applyProtection="1">
      <alignment horizontal="center" vertical="center" wrapText="1"/>
    </xf>
    <xf numFmtId="0" fontId="39" fillId="24" borderId="2" xfId="62" applyFont="1" applyFill="1" applyBorder="1" applyAlignment="1" applyProtection="1">
      <alignment vertical="center" wrapText="1"/>
    </xf>
    <xf numFmtId="0" fontId="39" fillId="0" borderId="1" xfId="2" applyFont="1" applyFill="1" applyBorder="1" applyAlignment="1" applyProtection="1">
      <alignment horizontal="center" vertical="center" textRotation="90" wrapText="1"/>
      <protection locked="0"/>
    </xf>
    <xf numFmtId="0" fontId="36"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36" fillId="24" borderId="1" xfId="1" applyFont="1" applyFill="1" applyBorder="1" applyAlignment="1" applyProtection="1">
      <alignment horizontal="center" vertical="center" wrapText="1"/>
    </xf>
    <xf numFmtId="49" fontId="36" fillId="0" borderId="1" xfId="1" applyNumberFormat="1" applyFont="1" applyBorder="1" applyAlignment="1" applyProtection="1">
      <alignment horizontal="center" vertical="center" wrapText="1"/>
    </xf>
    <xf numFmtId="49" fontId="36" fillId="0" borderId="4" xfId="1" applyNumberFormat="1" applyFont="1" applyBorder="1" applyAlignment="1" applyProtection="1">
      <alignment horizontal="center" vertical="center" wrapText="1"/>
    </xf>
    <xf numFmtId="49" fontId="10" fillId="0" borderId="1" xfId="2" applyNumberFormat="1" applyFont="1" applyBorder="1" applyAlignment="1" applyProtection="1">
      <alignment horizontal="center" vertical="top" wrapText="1"/>
    </xf>
    <xf numFmtId="0" fontId="10" fillId="0" borderId="1" xfId="2" applyFont="1" applyBorder="1" applyAlignment="1" applyProtection="1">
      <alignment vertical="top" wrapText="1"/>
    </xf>
    <xf numFmtId="0" fontId="39" fillId="24" borderId="1" xfId="2" applyFont="1" applyFill="1" applyBorder="1" applyAlignment="1" applyProtection="1">
      <alignment horizontal="center" vertical="center" wrapText="1"/>
    </xf>
    <xf numFmtId="49" fontId="39" fillId="0" borderId="1"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9" fillId="0" borderId="10" xfId="2" applyFont="1" applyFill="1" applyBorder="1" applyAlignment="1" applyProtection="1">
      <alignment horizontal="center" vertical="center" wrapText="1"/>
      <protection locked="0"/>
    </xf>
    <xf numFmtId="49" fontId="10" fillId="0" borderId="1" xfId="2" applyNumberFormat="1" applyFont="1" applyFill="1" applyBorder="1" applyAlignment="1" applyProtection="1">
      <alignment horizontal="center" vertical="center" wrapText="1"/>
    </xf>
    <xf numFmtId="0" fontId="10" fillId="0" borderId="1" xfId="2" applyFont="1" applyFill="1" applyBorder="1" applyAlignment="1" applyProtection="1">
      <alignment horizontal="left" vertical="center" wrapText="1"/>
    </xf>
    <xf numFmtId="0" fontId="10" fillId="0" borderId="6" xfId="2" applyFont="1" applyFill="1" applyBorder="1" applyAlignment="1" applyProtection="1">
      <alignment horizontal="left" vertical="center" wrapText="1"/>
    </xf>
    <xf numFmtId="0" fontId="43" fillId="0" borderId="1" xfId="45" applyFont="1" applyFill="1" applyBorder="1" applyAlignment="1" applyProtection="1">
      <alignment horizontal="left" vertical="center" wrapText="1"/>
    </xf>
    <xf numFmtId="0" fontId="36" fillId="0" borderId="1" xfId="49" applyFont="1" applyFill="1" applyBorder="1" applyAlignment="1" applyProtection="1">
      <alignment horizontal="center" vertical="center" wrapText="1"/>
    </xf>
    <xf numFmtId="0" fontId="54" fillId="0" borderId="1" xfId="45" applyFont="1" applyFill="1" applyBorder="1" applyAlignment="1" applyProtection="1">
      <alignment horizontal="center" vertical="center" textRotation="90" wrapText="1"/>
    </xf>
    <xf numFmtId="0" fontId="36" fillId="0" borderId="1" xfId="1" applyFont="1" applyBorder="1" applyAlignment="1" applyProtection="1">
      <alignment horizontal="center" vertical="center" textRotation="90" wrapText="1"/>
    </xf>
    <xf numFmtId="0" fontId="39" fillId="0" borderId="1" xfId="2" applyFont="1" applyFill="1" applyBorder="1" applyAlignment="1" applyProtection="1">
      <alignment horizontal="center" vertical="center" textRotation="90" wrapText="1"/>
    </xf>
    <xf numFmtId="0" fontId="39" fillId="24" borderId="2" xfId="2" applyFont="1" applyFill="1" applyBorder="1" applyAlignment="1" applyProtection="1">
      <alignment horizontal="center" vertical="center" wrapText="1"/>
    </xf>
    <xf numFmtId="0" fontId="54" fillId="0" borderId="1" xfId="45"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36" fillId="0" borderId="1" xfId="49" applyFont="1" applyBorder="1" applyAlignment="1" applyProtection="1">
      <alignment horizontal="center" vertical="center" wrapText="1"/>
    </xf>
    <xf numFmtId="0" fontId="36" fillId="0" borderId="1" xfId="49" applyFont="1" applyBorder="1" applyAlignment="1" applyProtection="1">
      <alignment horizontal="center" vertical="center"/>
    </xf>
    <xf numFmtId="49" fontId="10" fillId="0" borderId="1" xfId="2" applyNumberFormat="1" applyFont="1" applyFill="1" applyBorder="1" applyAlignment="1" applyProtection="1">
      <alignment horizontal="center" vertical="center"/>
    </xf>
    <xf numFmtId="0" fontId="37" fillId="0" borderId="3" xfId="2" applyFont="1" applyFill="1" applyBorder="1" applyAlignment="1" applyProtection="1">
      <alignment horizontal="justify" vertical="top" wrapText="1"/>
    </xf>
    <xf numFmtId="0" fontId="37" fillId="0" borderId="3" xfId="2" applyFont="1" applyFill="1" applyBorder="1" applyAlignment="1" applyProtection="1">
      <alignment vertical="top" wrapText="1"/>
    </xf>
    <xf numFmtId="0" fontId="37" fillId="0" borderId="3" xfId="2" applyFont="1" applyFill="1" applyBorder="1" applyAlignment="1" applyProtection="1">
      <alignment horizontal="center" vertical="top" wrapText="1"/>
    </xf>
    <xf numFmtId="0" fontId="37" fillId="0" borderId="7" xfId="2" applyFont="1" applyFill="1" applyBorder="1" applyAlignment="1" applyProtection="1">
      <alignment vertical="top" wrapText="1"/>
    </xf>
    <xf numFmtId="0" fontId="37" fillId="0" borderId="7" xfId="2" applyFont="1" applyFill="1" applyBorder="1" applyAlignment="1" applyProtection="1">
      <alignment horizontal="left" vertical="center" wrapText="1"/>
    </xf>
    <xf numFmtId="0" fontId="37" fillId="0" borderId="7" xfId="2" quotePrefix="1" applyFont="1" applyFill="1" applyBorder="1" applyAlignment="1" applyProtection="1">
      <alignment vertical="top" wrapText="1"/>
    </xf>
    <xf numFmtId="0" fontId="37" fillId="0" borderId="4" xfId="2" applyFont="1" applyFill="1" applyBorder="1" applyAlignment="1" applyProtection="1">
      <alignment vertical="top" wrapText="1"/>
    </xf>
    <xf numFmtId="0" fontId="37" fillId="0" borderId="0" xfId="2" applyFont="1" applyFill="1" applyBorder="1" applyAlignment="1" applyProtection="1">
      <alignment horizontal="left" vertical="center" wrapText="1"/>
    </xf>
    <xf numFmtId="0" fontId="37" fillId="0" borderId="1" xfId="2" applyFont="1" applyFill="1" applyBorder="1" applyAlignment="1" applyProtection="1">
      <alignment vertical="top" wrapText="1"/>
    </xf>
    <xf numFmtId="0" fontId="37" fillId="0" borderId="1" xfId="2" applyFont="1" applyFill="1" applyBorder="1" applyProtection="1"/>
    <xf numFmtId="0" fontId="39" fillId="0" borderId="1" xfId="2" applyFont="1" applyFill="1" applyBorder="1" applyAlignment="1" applyProtection="1">
      <alignment horizontal="center" vertical="center" wrapText="1"/>
    </xf>
    <xf numFmtId="0" fontId="39" fillId="0" borderId="10" xfId="2"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7" fillId="0" borderId="3" xfId="2" applyFont="1" applyFill="1" applyBorder="1" applyAlignment="1" applyProtection="1">
      <alignment vertical="top" wrapText="1"/>
      <protection locked="0"/>
    </xf>
    <xf numFmtId="0" fontId="37" fillId="0" borderId="0" xfId="2" applyFont="1" applyFill="1" applyBorder="1" applyAlignment="1" applyProtection="1">
      <alignment horizontal="left" vertical="center" wrapText="1"/>
      <protection locked="0"/>
    </xf>
    <xf numFmtId="0" fontId="37" fillId="0" borderId="4" xfId="2" applyFont="1" applyFill="1" applyBorder="1" applyAlignment="1" applyProtection="1">
      <alignment vertical="top" wrapText="1"/>
      <protection locked="0"/>
    </xf>
    <xf numFmtId="0" fontId="6" fillId="0" borderId="0" xfId="1" applyFont="1" applyBorder="1" applyAlignment="1" applyProtection="1">
      <alignment horizontal="center" vertical="center" wrapText="1"/>
      <protection locked="0"/>
    </xf>
    <xf numFmtId="0" fontId="10" fillId="0" borderId="0" xfId="2" applyFont="1" applyFill="1" applyBorder="1" applyAlignment="1" applyProtection="1">
      <alignment vertical="center" wrapText="1"/>
      <protection locked="0"/>
    </xf>
    <xf numFmtId="49" fontId="6" fillId="0" borderId="0" xfId="1" applyNumberFormat="1" applyFont="1" applyBorder="1" applyAlignment="1" applyProtection="1">
      <alignment vertical="center"/>
      <protection locked="0"/>
    </xf>
    <xf numFmtId="0" fontId="56" fillId="0" borderId="0" xfId="1" applyFont="1" applyBorder="1" applyAlignment="1" applyProtection="1">
      <alignment horizontal="center" vertical="center"/>
      <protection locked="0"/>
    </xf>
    <xf numFmtId="0" fontId="56" fillId="0" borderId="0" xfId="1" applyFont="1" applyBorder="1" applyAlignment="1" applyProtection="1">
      <alignment horizontal="center"/>
      <protection locked="0"/>
    </xf>
    <xf numFmtId="49" fontId="10" fillId="0" borderId="0" xfId="2" applyNumberFormat="1" applyFont="1" applyFill="1" applyBorder="1" applyAlignment="1" applyProtection="1"/>
    <xf numFmtId="0" fontId="53" fillId="0" borderId="0" xfId="1" applyFont="1" applyFill="1" applyBorder="1" applyAlignment="1" applyProtection="1">
      <alignment vertical="center"/>
    </xf>
    <xf numFmtId="0" fontId="3" fillId="0" borderId="0" xfId="1" applyFont="1" applyFill="1" applyBorder="1" applyAlignment="1" applyProtection="1">
      <alignment vertical="center"/>
    </xf>
    <xf numFmtId="0" fontId="6" fillId="0" borderId="0" xfId="1" applyFont="1" applyFill="1" applyBorder="1" applyAlignment="1" applyProtection="1">
      <alignment vertical="center"/>
    </xf>
    <xf numFmtId="49" fontId="10" fillId="0" borderId="0" xfId="2" applyNumberFormat="1" applyFont="1" applyFill="1" applyAlignment="1" applyProtection="1"/>
    <xf numFmtId="49" fontId="39" fillId="0" borderId="1" xfId="2" applyNumberFormat="1" applyFont="1" applyFill="1" applyBorder="1" applyAlignment="1" applyProtection="1">
      <alignment horizontal="center" vertical="center" wrapText="1"/>
      <protection locked="0"/>
    </xf>
    <xf numFmtId="14" fontId="10" fillId="0" borderId="1" xfId="2" applyNumberFormat="1" applyFont="1" applyBorder="1" applyAlignment="1" applyProtection="1">
      <alignment vertical="top" wrapText="1"/>
      <protection locked="0"/>
    </xf>
    <xf numFmtId="14" fontId="10" fillId="0" borderId="1" xfId="2" applyNumberFormat="1" applyFont="1" applyFill="1" applyBorder="1" applyAlignment="1" applyProtection="1">
      <alignment horizontal="center" vertical="top" wrapText="1"/>
      <protection locked="0"/>
    </xf>
    <xf numFmtId="14" fontId="10" fillId="0" borderId="1" xfId="2" applyNumberFormat="1" applyFont="1" applyBorder="1" applyAlignment="1" applyProtection="1">
      <alignment horizontal="center" vertical="center" wrapText="1"/>
      <protection locked="0"/>
    </xf>
    <xf numFmtId="14" fontId="45" fillId="0" borderId="1" xfId="2" applyNumberFormat="1" applyFont="1" applyFill="1" applyBorder="1" applyAlignment="1" applyProtection="1">
      <alignment horizontal="center"/>
      <protection locked="0"/>
    </xf>
    <xf numFmtId="0" fontId="58" fillId="0" borderId="0" xfId="1" applyFont="1" applyProtection="1"/>
    <xf numFmtId="0" fontId="53" fillId="0" borderId="0" xfId="1" applyFont="1" applyAlignment="1" applyProtection="1">
      <alignment horizontal="center" vertical="center"/>
    </xf>
    <xf numFmtId="0" fontId="3" fillId="0" borderId="0" xfId="1" applyFont="1" applyAlignment="1" applyProtection="1">
      <alignment horizontal="left" vertical="center"/>
    </xf>
    <xf numFmtId="0" fontId="5" fillId="0" borderId="20" xfId="1" applyFont="1" applyBorder="1" applyAlignment="1" applyProtection="1">
      <alignment horizontal="center" vertical="center"/>
      <protection locked="0"/>
    </xf>
    <xf numFmtId="0" fontId="6" fillId="0" borderId="23" xfId="1" applyFont="1" applyBorder="1" applyAlignment="1" applyProtection="1">
      <alignment horizontal="center" vertical="center"/>
    </xf>
    <xf numFmtId="0" fontId="4" fillId="0" borderId="0" xfId="1" applyFont="1" applyAlignment="1" applyProtection="1">
      <alignment horizontal="center" vertical="center" wrapText="1"/>
      <protection locked="0"/>
    </xf>
    <xf numFmtId="0" fontId="6" fillId="0" borderId="0" xfId="1" applyFont="1" applyBorder="1" applyAlignment="1" applyProtection="1">
      <alignment horizontal="center" vertical="center"/>
    </xf>
    <xf numFmtId="0" fontId="6" fillId="0" borderId="20" xfId="1" applyFont="1" applyBorder="1" applyAlignment="1" applyProtection="1">
      <alignment horizontal="center" vertical="center" wrapText="1"/>
    </xf>
    <xf numFmtId="0" fontId="6" fillId="0" borderId="20" xfId="1" applyFont="1" applyBorder="1" applyAlignment="1" applyProtection="1">
      <alignment horizontal="center" vertical="center"/>
      <protection locked="0"/>
    </xf>
    <xf numFmtId="0" fontId="6" fillId="0" borderId="20" xfId="1" applyFont="1" applyBorder="1" applyAlignment="1" applyProtection="1">
      <alignment vertical="center"/>
    </xf>
    <xf numFmtId="0" fontId="14" fillId="0" borderId="0" xfId="1" applyFont="1" applyProtection="1"/>
    <xf numFmtId="0" fontId="3" fillId="0" borderId="0" xfId="1" applyFont="1" applyAlignment="1" applyProtection="1">
      <alignment horizontal="center" vertical="center"/>
    </xf>
    <xf numFmtId="0" fontId="3" fillId="0" borderId="0" xfId="1" applyFont="1" applyFill="1" applyBorder="1" applyAlignment="1" applyProtection="1">
      <alignment horizontal="center" vertical="center"/>
    </xf>
    <xf numFmtId="0" fontId="3" fillId="0" borderId="20" xfId="1" applyFont="1" applyBorder="1" applyAlignment="1" applyProtection="1">
      <alignment horizontal="center" vertical="center" wrapText="1"/>
    </xf>
    <xf numFmtId="0" fontId="6" fillId="0" borderId="0" xfId="1" applyFont="1" applyAlignment="1" applyProtection="1">
      <alignment horizontal="center" vertical="center"/>
    </xf>
    <xf numFmtId="0" fontId="6" fillId="0" borderId="20" xfId="1" applyFont="1" applyBorder="1" applyAlignment="1" applyProtection="1">
      <alignment horizontal="center" vertical="center"/>
    </xf>
    <xf numFmtId="0" fontId="44" fillId="0" borderId="0" xfId="0" applyFont="1" applyFill="1" applyAlignment="1" applyProtection="1">
      <alignment horizontal="center" vertical="center"/>
      <protection locked="0"/>
    </xf>
    <xf numFmtId="0" fontId="9" fillId="0" borderId="0" xfId="1" applyFont="1" applyAlignment="1" applyProtection="1">
      <alignment horizontal="left" vertical="center"/>
    </xf>
    <xf numFmtId="0" fontId="11" fillId="0" borderId="0" xfId="0" applyFont="1" applyFill="1" applyAlignment="1" applyProtection="1">
      <alignment horizontal="center" vertical="center"/>
    </xf>
    <xf numFmtId="0" fontId="3" fillId="0" borderId="20" xfId="1" applyFont="1" applyBorder="1" applyAlignment="1" applyProtection="1">
      <alignment horizontal="center" vertical="center"/>
    </xf>
    <xf numFmtId="0" fontId="3" fillId="0" borderId="0" xfId="1" applyFont="1" applyBorder="1" applyAlignment="1" applyProtection="1">
      <alignment horizontal="center" vertical="center"/>
    </xf>
    <xf numFmtId="0" fontId="36" fillId="0" borderId="1" xfId="1" applyFont="1" applyBorder="1" applyAlignment="1" applyProtection="1">
      <alignment horizontal="center" vertical="center" wrapText="1"/>
    </xf>
    <xf numFmtId="0" fontId="48" fillId="0" borderId="0" xfId="0" applyFont="1" applyFill="1" applyAlignment="1" applyProtection="1">
      <alignment horizontal="left"/>
    </xf>
    <xf numFmtId="0" fontId="36" fillId="24" borderId="1" xfId="1" applyFont="1" applyFill="1" applyBorder="1" applyAlignment="1" applyProtection="1">
      <alignment horizontal="center" vertical="center" wrapText="1"/>
    </xf>
    <xf numFmtId="0" fontId="36" fillId="0" borderId="9" xfId="1" applyFont="1" applyBorder="1" applyAlignment="1" applyProtection="1">
      <alignment horizontal="center" vertical="center" wrapText="1"/>
    </xf>
    <xf numFmtId="0" fontId="36" fillId="0" borderId="8" xfId="1" applyFont="1" applyBorder="1" applyAlignment="1" applyProtection="1">
      <alignment horizontal="center" vertical="center" wrapText="1"/>
    </xf>
    <xf numFmtId="0" fontId="36" fillId="0" borderId="22" xfId="1" applyFont="1" applyBorder="1" applyAlignment="1" applyProtection="1">
      <alignment horizontal="center" vertical="center" wrapText="1"/>
    </xf>
    <xf numFmtId="0" fontId="4" fillId="24" borderId="1" xfId="1"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55" fillId="24" borderId="10" xfId="2" applyFont="1" applyFill="1" applyBorder="1" applyAlignment="1" applyProtection="1">
      <alignment horizontal="center" vertical="center" wrapText="1"/>
    </xf>
    <xf numFmtId="0" fontId="55" fillId="24" borderId="2" xfId="2" applyFont="1" applyFill="1" applyBorder="1" applyAlignment="1" applyProtection="1">
      <alignment horizontal="center" vertical="center" wrapText="1"/>
    </xf>
    <xf numFmtId="0" fontId="4" fillId="0" borderId="0" xfId="1" applyFont="1" applyAlignment="1" applyProtection="1">
      <alignment horizontal="center" vertical="center"/>
    </xf>
    <xf numFmtId="0" fontId="39" fillId="0" borderId="4" xfId="62" applyFont="1" applyBorder="1" applyAlignment="1" applyProtection="1">
      <alignment horizontal="center" vertical="center" wrapText="1"/>
    </xf>
    <xf numFmtId="0" fontId="39" fillId="0" borderId="7" xfId="62" applyFont="1" applyBorder="1" applyAlignment="1" applyProtection="1">
      <alignment horizontal="center" vertical="center" wrapText="1"/>
    </xf>
    <xf numFmtId="0" fontId="39" fillId="0" borderId="3" xfId="62" applyFont="1" applyBorder="1" applyAlignment="1" applyProtection="1">
      <alignment horizontal="center" vertical="center" wrapText="1"/>
    </xf>
    <xf numFmtId="0" fontId="39" fillId="0" borderId="1" xfId="62" applyFont="1" applyBorder="1" applyAlignment="1" applyProtection="1">
      <alignment horizontal="center" vertical="center"/>
    </xf>
    <xf numFmtId="0" fontId="39" fillId="0" borderId="1" xfId="62" applyFont="1" applyBorder="1" applyAlignment="1" applyProtection="1">
      <alignment horizontal="center" vertical="center" wrapText="1"/>
    </xf>
    <xf numFmtId="0" fontId="39" fillId="24" borderId="9" xfId="62" applyFont="1" applyFill="1" applyBorder="1" applyAlignment="1" applyProtection="1">
      <alignment horizontal="center" vertical="center" wrapText="1"/>
    </xf>
    <xf numFmtId="0" fontId="39" fillId="24" borderId="8" xfId="62" applyFont="1" applyFill="1" applyBorder="1" applyAlignment="1" applyProtection="1">
      <alignment horizontal="center" vertical="center" wrapText="1"/>
    </xf>
    <xf numFmtId="0" fontId="39" fillId="0" borderId="10" xfId="62" applyFont="1" applyBorder="1" applyAlignment="1" applyProtection="1">
      <alignment horizontal="center" vertical="center" wrapText="1"/>
    </xf>
    <xf numFmtId="0" fontId="39" fillId="0" borderId="2" xfId="62" applyFont="1" applyBorder="1" applyAlignment="1" applyProtection="1">
      <alignment horizontal="center" vertical="center" wrapText="1"/>
    </xf>
    <xf numFmtId="0" fontId="39" fillId="0" borderId="10" xfId="52" applyFont="1" applyFill="1" applyBorder="1" applyAlignment="1" applyProtection="1">
      <alignment horizontal="center" vertical="center" wrapText="1"/>
    </xf>
    <xf numFmtId="0" fontId="39" fillId="0" borderId="6" xfId="52" applyFont="1" applyFill="1" applyBorder="1" applyAlignment="1" applyProtection="1">
      <alignment horizontal="center" vertical="center" wrapText="1"/>
    </xf>
    <xf numFmtId="0" fontId="39" fillId="0" borderId="2" xfId="52" applyFont="1" applyFill="1" applyBorder="1" applyAlignment="1" applyProtection="1">
      <alignment horizontal="center" vertical="center" wrapText="1"/>
    </xf>
    <xf numFmtId="0" fontId="39" fillId="0" borderId="9" xfId="52" applyFont="1" applyFill="1" applyBorder="1" applyAlignment="1" applyProtection="1">
      <alignment horizontal="center" vertical="center" wrapText="1"/>
    </xf>
    <xf numFmtId="0" fontId="39" fillId="0" borderId="8" xfId="52" applyFont="1" applyFill="1" applyBorder="1" applyAlignment="1" applyProtection="1">
      <alignment horizontal="center" vertical="center" wrapText="1"/>
    </xf>
    <xf numFmtId="0" fontId="39" fillId="0" borderId="5" xfId="52" applyFont="1" applyFill="1" applyBorder="1" applyAlignment="1" applyProtection="1">
      <alignment horizontal="center" vertical="center" wrapText="1"/>
    </xf>
    <xf numFmtId="0" fontId="39" fillId="0" borderId="24" xfId="52" applyFont="1" applyFill="1" applyBorder="1" applyAlignment="1" applyProtection="1">
      <alignment horizontal="center" vertical="center" wrapText="1"/>
    </xf>
    <xf numFmtId="0" fontId="39" fillId="0" borderId="10" xfId="62" applyFont="1" applyBorder="1" applyAlignment="1" applyProtection="1">
      <alignment horizontal="center" vertical="center"/>
    </xf>
    <xf numFmtId="0" fontId="39" fillId="0" borderId="6" xfId="62" applyFont="1" applyBorder="1" applyAlignment="1" applyProtection="1">
      <alignment horizontal="center" vertical="center"/>
    </xf>
    <xf numFmtId="0" fontId="39" fillId="0" borderId="2" xfId="62" applyFont="1" applyBorder="1" applyAlignment="1" applyProtection="1">
      <alignment horizontal="center" vertical="center"/>
    </xf>
    <xf numFmtId="0" fontId="39" fillId="0" borderId="6" xfId="62" applyFont="1" applyBorder="1" applyAlignment="1" applyProtection="1">
      <alignment horizontal="center" vertical="center" wrapText="1"/>
    </xf>
    <xf numFmtId="0" fontId="39" fillId="24" borderId="1" xfId="62" applyFont="1" applyFill="1" applyBorder="1" applyAlignment="1" applyProtection="1">
      <alignment horizontal="center" vertical="center" wrapText="1"/>
    </xf>
    <xf numFmtId="0" fontId="39" fillId="24" borderId="10" xfId="62" applyFont="1" applyFill="1" applyBorder="1" applyAlignment="1" applyProtection="1">
      <alignment horizontal="center" vertical="center" wrapText="1"/>
    </xf>
    <xf numFmtId="0" fontId="39" fillId="24" borderId="6" xfId="62" applyFont="1" applyFill="1" applyBorder="1" applyAlignment="1" applyProtection="1">
      <alignment horizontal="center" vertical="center" wrapText="1"/>
    </xf>
    <xf numFmtId="0" fontId="39" fillId="0" borderId="10" xfId="62" applyFont="1" applyFill="1" applyBorder="1" applyAlignment="1" applyProtection="1">
      <alignment horizontal="center" vertical="center" wrapText="1"/>
      <protection locked="0"/>
    </xf>
    <xf numFmtId="0" fontId="39" fillId="0" borderId="6" xfId="62" applyFont="1" applyFill="1" applyBorder="1" applyAlignment="1" applyProtection="1">
      <alignment horizontal="center" vertical="center" wrapText="1"/>
      <protection locked="0"/>
    </xf>
    <xf numFmtId="0" fontId="39" fillId="0" borderId="2" xfId="62" applyFont="1" applyFill="1" applyBorder="1" applyAlignment="1" applyProtection="1">
      <alignment horizontal="center" vertical="center" wrapText="1"/>
      <protection locked="0"/>
    </xf>
    <xf numFmtId="0" fontId="39" fillId="0" borderId="9" xfId="62" applyFont="1" applyBorder="1" applyAlignment="1" applyProtection="1">
      <alignment horizontal="center" vertical="center" wrapText="1"/>
    </xf>
    <xf numFmtId="0" fontId="39" fillId="0" borderId="8" xfId="62" applyFont="1" applyBorder="1" applyAlignment="1" applyProtection="1">
      <alignment horizontal="center" vertical="center" wrapText="1"/>
    </xf>
    <xf numFmtId="0" fontId="39" fillId="0" borderId="22" xfId="62" applyFont="1" applyBorder="1" applyAlignment="1" applyProtection="1">
      <alignment horizontal="center" vertical="center" wrapText="1"/>
    </xf>
    <xf numFmtId="0" fontId="39" fillId="0" borderId="21" xfId="62" applyFont="1" applyBorder="1" applyAlignment="1" applyProtection="1">
      <alignment horizontal="center" vertical="center" wrapText="1"/>
    </xf>
    <xf numFmtId="0" fontId="10" fillId="0" borderId="20" xfId="62" applyFont="1" applyBorder="1" applyAlignment="1" applyProtection="1">
      <alignment horizontal="left" vertical="center"/>
    </xf>
    <xf numFmtId="0" fontId="9" fillId="0" borderId="0" xfId="1" applyFont="1" applyAlignment="1" applyProtection="1">
      <alignment horizontal="center" vertical="center"/>
    </xf>
    <xf numFmtId="0" fontId="4" fillId="0" borderId="0" xfId="1" applyFont="1" applyAlignment="1" applyProtection="1">
      <alignment horizontal="center" vertical="center"/>
      <protection locked="0"/>
    </xf>
    <xf numFmtId="49" fontId="10" fillId="0" borderId="0" xfId="62" applyNumberFormat="1" applyFont="1" applyBorder="1" applyAlignment="1" applyProtection="1">
      <alignment horizontal="left" vertical="top"/>
      <protection locked="0"/>
    </xf>
    <xf numFmtId="0" fontId="39" fillId="24" borderId="22" xfId="62" applyFont="1" applyFill="1" applyBorder="1" applyAlignment="1" applyProtection="1">
      <alignment horizontal="center" vertical="center" wrapText="1"/>
    </xf>
    <xf numFmtId="0" fontId="39" fillId="24" borderId="21" xfId="62" applyFont="1" applyFill="1" applyBorder="1" applyAlignment="1" applyProtection="1">
      <alignment horizontal="center" vertical="center" wrapText="1"/>
    </xf>
    <xf numFmtId="0" fontId="12" fillId="0" borderId="0" xfId="1" applyFont="1" applyAlignment="1" applyProtection="1">
      <alignment horizontal="center"/>
    </xf>
    <xf numFmtId="0" fontId="9" fillId="0" borderId="0" xfId="1" applyFont="1" applyProtection="1"/>
    <xf numFmtId="0" fontId="9" fillId="0" borderId="0" xfId="1" applyFont="1" applyBorder="1" applyProtection="1"/>
    <xf numFmtId="0" fontId="5" fillId="0" borderId="0" xfId="1" applyFont="1" applyProtection="1"/>
    <xf numFmtId="0" fontId="39" fillId="0" borderId="9" xfId="62" applyFont="1" applyFill="1" applyBorder="1" applyAlignment="1" applyProtection="1">
      <alignment horizontal="center" vertical="center" wrapText="1"/>
    </xf>
    <xf numFmtId="0" fontId="39" fillId="0" borderId="8" xfId="62" applyFont="1" applyFill="1" applyBorder="1" applyAlignment="1" applyProtection="1">
      <alignment horizontal="center" vertical="center" wrapText="1"/>
    </xf>
    <xf numFmtId="0" fontId="39" fillId="0" borderId="22" xfId="62" applyFont="1" applyFill="1" applyBorder="1" applyAlignment="1" applyProtection="1">
      <alignment horizontal="center" vertical="center" wrapText="1"/>
    </xf>
    <xf numFmtId="0" fontId="39" fillId="0" borderId="21" xfId="62" applyFont="1" applyFill="1" applyBorder="1" applyAlignment="1" applyProtection="1">
      <alignment horizontal="center" vertical="center" wrapText="1"/>
    </xf>
    <xf numFmtId="0" fontId="39" fillId="0" borderId="10" xfId="62" applyFont="1" applyFill="1" applyBorder="1" applyAlignment="1" applyProtection="1">
      <alignment horizontal="center" vertical="center" wrapText="1"/>
    </xf>
    <xf numFmtId="0" fontId="39" fillId="0" borderId="6" xfId="62" applyFont="1" applyFill="1" applyBorder="1" applyAlignment="1" applyProtection="1">
      <alignment horizontal="center" vertical="center" wrapText="1"/>
    </xf>
    <xf numFmtId="0" fontId="39" fillId="0" borderId="2" xfId="62" applyFont="1" applyFill="1" applyBorder="1" applyAlignment="1" applyProtection="1">
      <alignment horizontal="center" vertical="center" wrapText="1"/>
    </xf>
    <xf numFmtId="0" fontId="39" fillId="24" borderId="1" xfId="52" applyFont="1" applyFill="1" applyBorder="1" applyAlignment="1" applyProtection="1">
      <alignment horizontal="center" vertical="center" wrapText="1"/>
    </xf>
    <xf numFmtId="0" fontId="39" fillId="0" borderId="1" xfId="62" applyFont="1" applyFill="1" applyBorder="1" applyAlignment="1" applyProtection="1">
      <alignment horizontal="center" vertical="center" wrapText="1"/>
    </xf>
    <xf numFmtId="0" fontId="39" fillId="0" borderId="4" xfId="62" applyFont="1" applyFill="1" applyBorder="1" applyAlignment="1" applyProtection="1">
      <alignment horizontal="center" vertical="center" wrapText="1"/>
    </xf>
    <xf numFmtId="0" fontId="39" fillId="0" borderId="3" xfId="62" applyFont="1" applyFill="1" applyBorder="1" applyAlignment="1" applyProtection="1">
      <alignment horizontal="center" vertical="center" wrapText="1"/>
    </xf>
    <xf numFmtId="0" fontId="39" fillId="0" borderId="9" xfId="52" applyFont="1" applyBorder="1" applyAlignment="1" applyProtection="1">
      <alignment horizontal="center" vertical="center" wrapText="1"/>
    </xf>
    <xf numFmtId="0" fontId="39" fillId="0" borderId="8" xfId="52" applyFont="1" applyBorder="1" applyAlignment="1" applyProtection="1">
      <alignment horizontal="center" vertical="center" wrapText="1"/>
    </xf>
    <xf numFmtId="0" fontId="39" fillId="0" borderId="5" xfId="52" applyFont="1" applyBorder="1" applyAlignment="1" applyProtection="1">
      <alignment horizontal="center" vertical="center" wrapText="1"/>
    </xf>
    <xf numFmtId="0" fontId="39" fillId="0" borderId="24" xfId="52" applyFont="1" applyBorder="1" applyAlignment="1" applyProtection="1">
      <alignment horizontal="center" vertical="center" wrapText="1"/>
    </xf>
    <xf numFmtId="0" fontId="6" fillId="0" borderId="0" xfId="1" applyFont="1" applyAlignment="1" applyProtection="1">
      <alignment horizontal="left" vertical="center"/>
    </xf>
    <xf numFmtId="0" fontId="11" fillId="0" borderId="20" xfId="0" applyFont="1" applyFill="1" applyBorder="1" applyAlignment="1" applyProtection="1">
      <alignment horizontal="center" vertical="center"/>
    </xf>
    <xf numFmtId="0" fontId="39" fillId="0" borderId="22" xfId="52" applyFont="1" applyFill="1" applyBorder="1" applyAlignment="1" applyProtection="1">
      <alignment horizontal="center" vertical="center" wrapText="1"/>
    </xf>
    <xf numFmtId="0" fontId="39" fillId="0" borderId="21" xfId="52" applyFont="1" applyFill="1" applyBorder="1" applyAlignment="1" applyProtection="1">
      <alignment horizontal="center" vertical="center" wrapText="1"/>
    </xf>
    <xf numFmtId="0" fontId="10" fillId="0" borderId="20" xfId="62" applyFont="1" applyBorder="1" applyAlignment="1" applyProtection="1">
      <alignment horizontal="center" vertical="center"/>
    </xf>
    <xf numFmtId="0" fontId="3" fillId="0" borderId="0" xfId="1" applyFont="1" applyProtection="1"/>
    <xf numFmtId="0" fontId="39" fillId="24" borderId="4" xfId="62" applyFont="1" applyFill="1" applyBorder="1" applyAlignment="1" applyProtection="1">
      <alignment horizontal="center" vertical="center" wrapText="1"/>
    </xf>
    <xf numFmtId="0" fontId="39" fillId="24" borderId="3" xfId="62" applyFont="1" applyFill="1" applyBorder="1" applyAlignment="1" applyProtection="1">
      <alignment horizontal="center" vertical="center" wrapText="1"/>
    </xf>
    <xf numFmtId="0" fontId="12" fillId="0" borderId="0" xfId="1" applyFont="1" applyAlignment="1" applyProtection="1">
      <alignment horizontal="center" vertical="center"/>
    </xf>
    <xf numFmtId="0" fontId="36" fillId="0" borderId="4" xfId="1" applyFont="1" applyBorder="1" applyAlignment="1" applyProtection="1">
      <alignment horizontal="center" vertical="center" wrapText="1"/>
    </xf>
    <xf numFmtId="0" fontId="36" fillId="0" borderId="7" xfId="1" applyFont="1" applyBorder="1" applyAlignment="1" applyProtection="1">
      <alignment horizontal="center" vertical="center" wrapText="1"/>
    </xf>
    <xf numFmtId="0" fontId="36" fillId="0" borderId="3" xfId="1" applyFont="1" applyBorder="1" applyAlignment="1" applyProtection="1">
      <alignment horizontal="center" vertical="center" wrapText="1"/>
    </xf>
    <xf numFmtId="0" fontId="36" fillId="0" borderId="1" xfId="1" applyFont="1" applyFill="1" applyBorder="1" applyAlignment="1" applyProtection="1">
      <alignment horizontal="center" vertical="center" wrapText="1"/>
      <protection locked="0"/>
    </xf>
    <xf numFmtId="0" fontId="5" fillId="0" borderId="20" xfId="1" applyFont="1" applyBorder="1" applyProtection="1"/>
    <xf numFmtId="49" fontId="39" fillId="0" borderId="1"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wrapText="1"/>
    </xf>
    <xf numFmtId="0" fontId="39" fillId="24" borderId="1" xfId="2" applyNumberFormat="1"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24" borderId="10" xfId="2" applyNumberFormat="1" applyFont="1" applyFill="1" applyBorder="1" applyAlignment="1" applyProtection="1">
      <alignment horizontal="center" vertical="center" wrapText="1"/>
    </xf>
    <xf numFmtId="0" fontId="39" fillId="24" borderId="6" xfId="2" applyNumberFormat="1" applyFont="1" applyFill="1" applyBorder="1" applyAlignment="1" applyProtection="1">
      <alignment horizontal="center" vertical="center" wrapText="1"/>
    </xf>
    <xf numFmtId="0" fontId="39" fillId="24" borderId="2" xfId="2" applyNumberFormat="1" applyFont="1" applyFill="1" applyBorder="1" applyAlignment="1" applyProtection="1">
      <alignment horizontal="center" vertical="center" wrapText="1"/>
    </xf>
    <xf numFmtId="0" fontId="39" fillId="0" borderId="1" xfId="2" applyFont="1" applyFill="1" applyBorder="1" applyAlignment="1" applyProtection="1">
      <alignment horizontal="center" vertical="center"/>
    </xf>
    <xf numFmtId="0" fontId="39" fillId="24" borderId="2" xfId="2" applyFont="1" applyFill="1" applyBorder="1" applyAlignment="1" applyProtection="1">
      <alignment horizontal="center" vertical="center" wrapText="1"/>
    </xf>
    <xf numFmtId="0" fontId="39" fillId="24" borderId="22" xfId="2" applyFont="1" applyFill="1" applyBorder="1" applyAlignment="1" applyProtection="1">
      <alignment horizontal="center" vertical="center" wrapText="1"/>
    </xf>
    <xf numFmtId="0" fontId="39" fillId="24" borderId="21" xfId="2" applyFont="1" applyFill="1" applyBorder="1" applyAlignment="1" applyProtection="1">
      <alignment horizontal="center" vertical="center" wrapText="1"/>
    </xf>
    <xf numFmtId="49" fontId="10" fillId="0" borderId="0" xfId="2" applyNumberFormat="1" applyFont="1" applyFill="1" applyProtection="1"/>
    <xf numFmtId="49" fontId="10" fillId="0" borderId="20" xfId="2" applyNumberFormat="1" applyFont="1" applyFill="1" applyBorder="1" applyAlignment="1" applyProtection="1">
      <alignment horizontal="left" wrapText="1"/>
    </xf>
    <xf numFmtId="0" fontId="39" fillId="0" borderId="4" xfId="52" applyFont="1" applyFill="1" applyBorder="1" applyAlignment="1" applyProtection="1">
      <alignment horizontal="center" vertical="center"/>
      <protection locked="0"/>
    </xf>
    <xf numFmtId="0" fontId="39" fillId="0" borderId="7" xfId="52" applyFont="1" applyFill="1" applyBorder="1" applyAlignment="1" applyProtection="1">
      <alignment horizontal="center" vertical="center"/>
      <protection locked="0"/>
    </xf>
    <xf numFmtId="0" fontId="39" fillId="0" borderId="1" xfId="2" applyFont="1" applyFill="1" applyBorder="1" applyAlignment="1" applyProtection="1">
      <alignment horizontal="center" vertical="center" wrapText="1"/>
      <protection locked="0"/>
    </xf>
    <xf numFmtId="0" fontId="39" fillId="0" borderId="10" xfId="2" applyFont="1" applyFill="1" applyBorder="1" applyAlignment="1" applyProtection="1">
      <alignment horizontal="center" vertical="center" wrapText="1"/>
    </xf>
    <xf numFmtId="0" fontId="39" fillId="0" borderId="6" xfId="2" applyFont="1" applyFill="1" applyBorder="1" applyAlignment="1" applyProtection="1">
      <alignment horizontal="center" vertical="center" wrapText="1"/>
    </xf>
    <xf numFmtId="0" fontId="39" fillId="0" borderId="2" xfId="2" applyFont="1" applyFill="1" applyBorder="1" applyAlignment="1" applyProtection="1">
      <alignment horizontal="center" vertical="center" wrapText="1"/>
    </xf>
    <xf numFmtId="0" fontId="39" fillId="0" borderId="9" xfId="2" applyFont="1" applyFill="1" applyBorder="1" applyAlignment="1" applyProtection="1">
      <alignment horizontal="center" vertical="center"/>
    </xf>
    <xf numFmtId="0" fontId="39" fillId="0" borderId="23" xfId="2" applyFont="1" applyFill="1" applyBorder="1" applyAlignment="1" applyProtection="1">
      <alignment horizontal="center" vertical="center"/>
    </xf>
    <xf numFmtId="0" fontId="39" fillId="0" borderId="8" xfId="2" applyFont="1" applyFill="1" applyBorder="1" applyAlignment="1" applyProtection="1">
      <alignment horizontal="center" vertical="center"/>
    </xf>
    <xf numFmtId="0" fontId="39" fillId="0" borderId="22" xfId="2" applyFont="1" applyFill="1" applyBorder="1" applyAlignment="1" applyProtection="1">
      <alignment horizontal="center" vertical="center"/>
    </xf>
    <xf numFmtId="0" fontId="39" fillId="0" borderId="20" xfId="2" applyFont="1" applyFill="1" applyBorder="1" applyAlignment="1" applyProtection="1">
      <alignment horizontal="center" vertical="center"/>
    </xf>
    <xf numFmtId="0" fontId="39" fillId="0" borderId="21" xfId="2" applyFont="1" applyFill="1" applyBorder="1" applyAlignment="1" applyProtection="1">
      <alignment horizontal="center" vertical="center"/>
    </xf>
    <xf numFmtId="0" fontId="39" fillId="0" borderId="10" xfId="2" applyFont="1" applyFill="1" applyBorder="1" applyAlignment="1" applyProtection="1">
      <alignment horizontal="center" vertical="center" wrapText="1"/>
      <protection locked="0"/>
    </xf>
    <xf numFmtId="0" fontId="39" fillId="0" borderId="6" xfId="2" applyFont="1" applyFill="1" applyBorder="1" applyAlignment="1" applyProtection="1">
      <alignment horizontal="center" vertical="center" wrapText="1"/>
      <protection locked="0"/>
    </xf>
    <xf numFmtId="0" fontId="39" fillId="0" borderId="2" xfId="2" applyFont="1" applyFill="1" applyBorder="1" applyAlignment="1" applyProtection="1">
      <alignment horizontal="center" vertical="center" wrapText="1"/>
      <protection locked="0"/>
    </xf>
    <xf numFmtId="0" fontId="10" fillId="0" borderId="20" xfId="2" applyFont="1" applyFill="1" applyBorder="1" applyAlignment="1" applyProtection="1">
      <alignment horizontal="center"/>
    </xf>
    <xf numFmtId="49" fontId="10" fillId="0" borderId="0" xfId="2" applyNumberFormat="1" applyFont="1" applyFill="1" applyAlignment="1" applyProtection="1">
      <alignment horizontal="center"/>
    </xf>
    <xf numFmtId="0" fontId="53" fillId="0" borderId="0" xfId="1" applyFont="1" applyFill="1" applyAlignment="1" applyProtection="1">
      <alignment horizontal="center" vertical="center"/>
    </xf>
    <xf numFmtId="0" fontId="3" fillId="0" borderId="0" xfId="1" applyFont="1" applyFill="1" applyAlignment="1" applyProtection="1">
      <alignment horizontal="center" vertical="center"/>
    </xf>
    <xf numFmtId="0" fontId="3" fillId="0" borderId="20" xfId="1" applyFont="1" applyFill="1" applyBorder="1" applyAlignment="1" applyProtection="1">
      <alignment horizontal="center" vertical="center"/>
    </xf>
    <xf numFmtId="0" fontId="6" fillId="0" borderId="23" xfId="1" applyFont="1" applyFill="1" applyBorder="1" applyAlignment="1" applyProtection="1">
      <alignment horizontal="center" vertical="center"/>
    </xf>
    <xf numFmtId="0" fontId="6" fillId="0" borderId="0" xfId="1" applyFont="1" applyFill="1" applyAlignment="1" applyProtection="1">
      <alignment horizontal="center" vertical="center"/>
    </xf>
    <xf numFmtId="49" fontId="10" fillId="0" borderId="23" xfId="2" applyNumberFormat="1" applyFont="1" applyFill="1" applyBorder="1" applyAlignment="1" applyProtection="1">
      <alignment horizontal="center"/>
    </xf>
    <xf numFmtId="0" fontId="39" fillId="24" borderId="4" xfId="2" applyFont="1" applyFill="1" applyBorder="1" applyAlignment="1" applyProtection="1">
      <alignment horizontal="center" vertical="center" wrapText="1"/>
    </xf>
    <xf numFmtId="0" fontId="39" fillId="24" borderId="7" xfId="2" applyFont="1" applyFill="1" applyBorder="1" applyAlignment="1" applyProtection="1">
      <alignment horizontal="center" vertical="center" wrapText="1"/>
    </xf>
    <xf numFmtId="0" fontId="39" fillId="24" borderId="3" xfId="2" applyFont="1" applyFill="1" applyBorder="1" applyAlignment="1" applyProtection="1">
      <alignment horizontal="center" vertical="center" wrapText="1"/>
    </xf>
    <xf numFmtId="0" fontId="36" fillId="0" borderId="4" xfId="49" applyFont="1" applyFill="1" applyBorder="1" applyAlignment="1" applyProtection="1">
      <alignment horizontal="center" vertical="center"/>
    </xf>
    <xf numFmtId="0" fontId="36" fillId="0" borderId="7" xfId="49" applyFont="1" applyFill="1" applyBorder="1" applyAlignment="1" applyProtection="1">
      <alignment horizontal="center" vertical="center"/>
    </xf>
    <xf numFmtId="0" fontId="36" fillId="0" borderId="3" xfId="49" applyFont="1" applyFill="1" applyBorder="1" applyAlignment="1" applyProtection="1">
      <alignment horizontal="center" vertical="center"/>
    </xf>
    <xf numFmtId="0" fontId="36" fillId="0" borderId="10" xfId="49" applyFont="1" applyFill="1" applyBorder="1" applyAlignment="1" applyProtection="1">
      <alignment horizontal="center" vertical="center" wrapText="1"/>
    </xf>
    <xf numFmtId="0" fontId="36" fillId="0" borderId="2" xfId="49" applyFont="1" applyFill="1" applyBorder="1" applyAlignment="1" applyProtection="1">
      <alignment horizontal="center" vertical="center" wrapText="1"/>
    </xf>
    <xf numFmtId="0" fontId="54" fillId="0" borderId="10" xfId="45" applyFont="1" applyFill="1" applyBorder="1" applyAlignment="1" applyProtection="1">
      <alignment horizontal="center" vertical="center" wrapText="1"/>
    </xf>
    <xf numFmtId="0" fontId="54" fillId="0" borderId="2" xfId="45" applyFont="1" applyFill="1" applyBorder="1" applyAlignment="1" applyProtection="1">
      <alignment horizontal="center" vertical="center" wrapText="1"/>
    </xf>
    <xf numFmtId="0" fontId="36" fillId="0" borderId="4" xfId="49" applyFont="1" applyFill="1" applyBorder="1" applyAlignment="1" applyProtection="1">
      <alignment horizontal="center" vertical="center" wrapText="1"/>
    </xf>
    <xf numFmtId="0" fontId="36" fillId="0" borderId="7" xfId="49" applyFont="1" applyFill="1" applyBorder="1" applyAlignment="1" applyProtection="1">
      <alignment horizontal="center" vertical="center" wrapText="1"/>
    </xf>
    <xf numFmtId="0" fontId="36" fillId="0" borderId="3" xfId="49" applyFont="1" applyFill="1" applyBorder="1" applyAlignment="1" applyProtection="1">
      <alignment horizontal="center" vertical="center" wrapText="1"/>
    </xf>
    <xf numFmtId="0" fontId="39" fillId="0" borderId="4" xfId="2" applyFont="1" applyFill="1" applyBorder="1" applyAlignment="1" applyProtection="1">
      <alignment horizontal="center" vertical="center" wrapText="1"/>
    </xf>
    <xf numFmtId="0" fontId="39" fillId="0" borderId="3" xfId="2" applyFont="1" applyFill="1" applyBorder="1" applyAlignment="1" applyProtection="1">
      <alignment horizontal="center" vertical="center" wrapText="1"/>
    </xf>
    <xf numFmtId="0" fontId="35" fillId="0" borderId="0" xfId="49" applyFont="1" applyAlignment="1" applyProtection="1">
      <alignment horizontal="center" vertical="center"/>
    </xf>
    <xf numFmtId="0" fontId="36" fillId="0" borderId="4"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36" fillId="0" borderId="10"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6" xfId="49" applyFont="1" applyFill="1" applyBorder="1" applyAlignment="1" applyProtection="1">
      <alignment horizontal="center" vertical="center" wrapText="1"/>
    </xf>
    <xf numFmtId="0" fontId="54" fillId="0" borderId="4" xfId="45" applyFont="1" applyFill="1" applyBorder="1" applyAlignment="1" applyProtection="1">
      <alignment horizontal="center" vertical="center" wrapText="1"/>
    </xf>
    <xf numFmtId="0" fontId="54" fillId="0" borderId="3" xfId="45" applyFont="1" applyFill="1" applyBorder="1" applyAlignment="1" applyProtection="1">
      <alignment horizontal="center" vertical="center" wrapText="1"/>
    </xf>
    <xf numFmtId="0" fontId="6" fillId="0" borderId="20" xfId="49" applyFont="1" applyFill="1" applyBorder="1" applyProtection="1"/>
    <xf numFmtId="49" fontId="10" fillId="0" borderId="0" xfId="2" applyNumberFormat="1" applyFill="1" applyProtection="1"/>
    <xf numFmtId="49" fontId="10" fillId="0" borderId="20" xfId="2" applyNumberFormat="1" applyFill="1" applyBorder="1" applyProtection="1"/>
    <xf numFmtId="49" fontId="44" fillId="0" borderId="0" xfId="2" applyNumberFormat="1" applyFont="1" applyFill="1" applyAlignment="1" applyProtection="1">
      <alignment horizontal="center"/>
      <protection locked="0"/>
    </xf>
    <xf numFmtId="49" fontId="11" fillId="0" borderId="0" xfId="2" applyNumberFormat="1" applyFont="1" applyFill="1" applyAlignment="1" applyProtection="1">
      <alignment horizontal="center"/>
    </xf>
    <xf numFmtId="0" fontId="11" fillId="0" borderId="0" xfId="2" applyNumberFormat="1" applyFont="1" applyFill="1" applyAlignment="1" applyProtection="1">
      <alignment horizontal="center"/>
    </xf>
  </cellXfs>
  <cellStyles count="284">
    <cellStyle name="20% - Акцент1 2" xfId="4"/>
    <cellStyle name="20% - Акцент1 3" xfId="67"/>
    <cellStyle name="20% - Акцент2 2" xfId="5"/>
    <cellStyle name="20% - Акцент2 3" xfId="68"/>
    <cellStyle name="20% - Акцент3 2" xfId="6"/>
    <cellStyle name="20% - Акцент3 3" xfId="69"/>
    <cellStyle name="20% - Акцент4 2" xfId="7"/>
    <cellStyle name="20% - Акцент4 3" xfId="70"/>
    <cellStyle name="20% - Акцент5 2" xfId="8"/>
    <cellStyle name="20% - Акцент5 3" xfId="71"/>
    <cellStyle name="20% - Акцент6 2" xfId="9"/>
    <cellStyle name="20% - Акцент6 3" xfId="72"/>
    <cellStyle name="40% - Акцент1 2" xfId="10"/>
    <cellStyle name="40% - Акцент1 3" xfId="73"/>
    <cellStyle name="40% - Акцент2 2" xfId="11"/>
    <cellStyle name="40% - Акцент2 3" xfId="74"/>
    <cellStyle name="40% - Акцент3 2" xfId="12"/>
    <cellStyle name="40% - Акцент3 3" xfId="75"/>
    <cellStyle name="40% - Акцент4 2" xfId="13"/>
    <cellStyle name="40% - Акцент4 3" xfId="76"/>
    <cellStyle name="40% - Акцент5 2" xfId="14"/>
    <cellStyle name="40% - Акцент5 3" xfId="77"/>
    <cellStyle name="40% - Акцент6 2" xfId="15"/>
    <cellStyle name="40% - Акцент6 3" xfId="78"/>
    <cellStyle name="60% - Акцент1 2" xfId="16"/>
    <cellStyle name="60% - Акцент1 3" xfId="79"/>
    <cellStyle name="60% - Акцент2 2" xfId="17"/>
    <cellStyle name="60% - Акцент2 3" xfId="80"/>
    <cellStyle name="60% - Акцент3 2" xfId="18"/>
    <cellStyle name="60% - Акцент3 3" xfId="81"/>
    <cellStyle name="60% - Акцент4 2" xfId="19"/>
    <cellStyle name="60% - Акцент4 3" xfId="82"/>
    <cellStyle name="60% - Акцент5 2" xfId="20"/>
    <cellStyle name="60% - Акцент5 3" xfId="83"/>
    <cellStyle name="60% - Акцент6 2" xfId="21"/>
    <cellStyle name="60% - Акцент6 3" xfId="84"/>
    <cellStyle name="Normal 2" xfId="22"/>
    <cellStyle name="Акцент1 2" xfId="23"/>
    <cellStyle name="Акцент1 3" xfId="85"/>
    <cellStyle name="Акцент2 2" xfId="24"/>
    <cellStyle name="Акцент2 3" xfId="86"/>
    <cellStyle name="Акцент3 2" xfId="25"/>
    <cellStyle name="Акцент3 3" xfId="87"/>
    <cellStyle name="Акцент4 2" xfId="26"/>
    <cellStyle name="Акцент4 3" xfId="88"/>
    <cellStyle name="Акцент5 2" xfId="27"/>
    <cellStyle name="Акцент5 3" xfId="89"/>
    <cellStyle name="Акцент6 2" xfId="28"/>
    <cellStyle name="Акцент6 3" xfId="90"/>
    <cellStyle name="Ввод  2" xfId="29"/>
    <cellStyle name="Ввод  3" xfId="91"/>
    <cellStyle name="Вывод 2" xfId="30"/>
    <cellStyle name="Вывод 3" xfId="92"/>
    <cellStyle name="Вычисление 2" xfId="31"/>
    <cellStyle name="Вычисление 3" xfId="93"/>
    <cellStyle name="Заголовок 1 2" xfId="32"/>
    <cellStyle name="Заголовок 1 3" xfId="94"/>
    <cellStyle name="Заголовок 2 2" xfId="33"/>
    <cellStyle name="Заголовок 2 3" xfId="95"/>
    <cellStyle name="Заголовок 3 2" xfId="34"/>
    <cellStyle name="Заголовок 3 3" xfId="96"/>
    <cellStyle name="Заголовок 4 2" xfId="35"/>
    <cellStyle name="Заголовок 4 3" xfId="97"/>
    <cellStyle name="Итог 2" xfId="36"/>
    <cellStyle name="Итог 3" xfId="98"/>
    <cellStyle name="Контрольная ячейка 2" xfId="37"/>
    <cellStyle name="Контрольная ячейка 3" xfId="99"/>
    <cellStyle name="Название 2" xfId="38"/>
    <cellStyle name="Название 3" xfId="100"/>
    <cellStyle name="Нейтральный 2" xfId="39"/>
    <cellStyle name="Нейтральный 3" xfId="101"/>
    <cellStyle name="Обычный" xfId="0" builtinId="0"/>
    <cellStyle name="Обычный 10" xfId="102"/>
    <cellStyle name="Обычный 12" xfId="103"/>
    <cellStyle name="Обычный 12 2" xfId="40"/>
    <cellStyle name="Обычный 2" xfId="3"/>
    <cellStyle name="Обычный 2 2" xfId="62"/>
    <cellStyle name="Обычный 2 26 2" xfId="104"/>
    <cellStyle name="Обычный 3" xfId="2"/>
    <cellStyle name="Обычный 3 10 2" xfId="105"/>
    <cellStyle name="Обычный 3 2" xfId="41"/>
    <cellStyle name="Обычный 3 2 2 2" xfId="42"/>
    <cellStyle name="Обычный 3 21" xfId="63"/>
    <cellStyle name="Обычный 30" xfId="106"/>
    <cellStyle name="Обычный 4" xfId="43"/>
    <cellStyle name="Обычный 4 2" xfId="44"/>
    <cellStyle name="Обычный 5" xfId="45"/>
    <cellStyle name="Обычный 6" xfId="46"/>
    <cellStyle name="Обычный 6 2" xfId="47"/>
    <cellStyle name="Обычный 6 2 2" xfId="48"/>
    <cellStyle name="Обычный 6 2 2 2" xfId="107"/>
    <cellStyle name="Обычный 6 2 2 2 2" xfId="108"/>
    <cellStyle name="Обычный 6 2 2 2 2 2" xfId="109"/>
    <cellStyle name="Обычный 6 2 2 2 2 2 2" xfId="110"/>
    <cellStyle name="Обычный 6 2 2 2 2 2 3" xfId="111"/>
    <cellStyle name="Обычный 6 2 2 2 2 3" xfId="112"/>
    <cellStyle name="Обычный 6 2 2 2 2 4" xfId="113"/>
    <cellStyle name="Обычный 6 2 2 2 3" xfId="114"/>
    <cellStyle name="Обычный 6 2 2 2 3 2" xfId="115"/>
    <cellStyle name="Обычный 6 2 2 2 3 3" xfId="116"/>
    <cellStyle name="Обычный 6 2 2 2 4" xfId="117"/>
    <cellStyle name="Обычный 6 2 2 2 5" xfId="118"/>
    <cellStyle name="Обычный 6 2 2 3" xfId="119"/>
    <cellStyle name="Обычный 6 2 2 3 2" xfId="120"/>
    <cellStyle name="Обычный 6 2 2 3 2 2" xfId="121"/>
    <cellStyle name="Обычный 6 2 2 3 2 3" xfId="122"/>
    <cellStyle name="Обычный 6 2 2 3 3" xfId="123"/>
    <cellStyle name="Обычный 6 2 2 3 4" xfId="124"/>
    <cellStyle name="Обычный 6 2 2 4" xfId="125"/>
    <cellStyle name="Обычный 6 2 2 4 2" xfId="126"/>
    <cellStyle name="Обычный 6 2 2 4 2 2" xfId="127"/>
    <cellStyle name="Обычный 6 2 2 4 2 3" xfId="128"/>
    <cellStyle name="Обычный 6 2 2 4 3" xfId="129"/>
    <cellStyle name="Обычный 6 2 2 4 4" xfId="130"/>
    <cellStyle name="Обычный 6 2 2 5" xfId="131"/>
    <cellStyle name="Обычный 6 2 2 5 2" xfId="132"/>
    <cellStyle name="Обычный 6 2 2 5 3" xfId="133"/>
    <cellStyle name="Обычный 6 2 2 6" xfId="134"/>
    <cellStyle name="Обычный 6 2 2 7" xfId="135"/>
    <cellStyle name="Обычный 6 2 2 8" xfId="136"/>
    <cellStyle name="Обычный 6 2 3" xfId="49"/>
    <cellStyle name="Обычный 6 2 3 2" xfId="137"/>
    <cellStyle name="Обычный 6 2 3 2 2" xfId="138"/>
    <cellStyle name="Обычный 6 2 3 2 2 2" xfId="139"/>
    <cellStyle name="Обычный 6 2 3 2 2 2 2" xfId="140"/>
    <cellStyle name="Обычный 6 2 3 2 2 2 3" xfId="141"/>
    <cellStyle name="Обычный 6 2 3 2 2 3" xfId="142"/>
    <cellStyle name="Обычный 6 2 3 2 2 4" xfId="143"/>
    <cellStyle name="Обычный 6 2 3 2 3" xfId="144"/>
    <cellStyle name="Обычный 6 2 3 2 3 2" xfId="145"/>
    <cellStyle name="Обычный 6 2 3 2 3 3" xfId="146"/>
    <cellStyle name="Обычный 6 2 3 2 4" xfId="147"/>
    <cellStyle name="Обычный 6 2 3 2 5" xfId="148"/>
    <cellStyle name="Обычный 6 2 3 3" xfId="149"/>
    <cellStyle name="Обычный 6 2 3 3 2" xfId="150"/>
    <cellStyle name="Обычный 6 2 3 3 2 2" xfId="151"/>
    <cellStyle name="Обычный 6 2 3 3 2 3" xfId="152"/>
    <cellStyle name="Обычный 6 2 3 3 3" xfId="153"/>
    <cellStyle name="Обычный 6 2 3 3 4" xfId="154"/>
    <cellStyle name="Обычный 6 2 3 4" xfId="155"/>
    <cellStyle name="Обычный 6 2 3 4 2" xfId="156"/>
    <cellStyle name="Обычный 6 2 3 4 2 2" xfId="157"/>
    <cellStyle name="Обычный 6 2 3 4 2 3" xfId="158"/>
    <cellStyle name="Обычный 6 2 3 4 3" xfId="159"/>
    <cellStyle name="Обычный 6 2 3 4 4" xfId="160"/>
    <cellStyle name="Обычный 6 2 3 5" xfId="161"/>
    <cellStyle name="Обычный 6 2 3 5 2" xfId="162"/>
    <cellStyle name="Обычный 6 2 3 5 3" xfId="163"/>
    <cellStyle name="Обычный 6 2 3 6" xfId="164"/>
    <cellStyle name="Обычный 6 2 3 7" xfId="165"/>
    <cellStyle name="Обычный 6 2 3 8" xfId="166"/>
    <cellStyle name="Обычный 6 2 4" xfId="167"/>
    <cellStyle name="Обычный 6 2 4 2" xfId="168"/>
    <cellStyle name="Обычный 6 2 4 2 2" xfId="169"/>
    <cellStyle name="Обычный 6 2 4 2 3" xfId="170"/>
    <cellStyle name="Обычный 6 2 4 3" xfId="171"/>
    <cellStyle name="Обычный 6 2 4 4" xfId="172"/>
    <cellStyle name="Обычный 6 2 5" xfId="173"/>
    <cellStyle name="Обычный 6 2 5 2" xfId="174"/>
    <cellStyle name="Обычный 6 2 5 2 2" xfId="175"/>
    <cellStyle name="Обычный 6 2 5 2 3" xfId="176"/>
    <cellStyle name="Обычный 6 2 5 3" xfId="177"/>
    <cellStyle name="Обычный 6 2 5 4" xfId="178"/>
    <cellStyle name="Обычный 6 2 6" xfId="179"/>
    <cellStyle name="Обычный 6 2 6 2" xfId="180"/>
    <cellStyle name="Обычный 6 2 6 3" xfId="181"/>
    <cellStyle name="Обычный 6 2 7" xfId="182"/>
    <cellStyle name="Обычный 6 2 8" xfId="183"/>
    <cellStyle name="Обычный 6 2 9" xfId="184"/>
    <cellStyle name="Обычный 6 3" xfId="185"/>
    <cellStyle name="Обычный 6 3 2" xfId="186"/>
    <cellStyle name="Обычный 6 3 2 2" xfId="187"/>
    <cellStyle name="Обычный 6 3 2 3" xfId="188"/>
    <cellStyle name="Обычный 6 3 3" xfId="189"/>
    <cellStyle name="Обычный 6 3 4" xfId="190"/>
    <cellStyle name="Обычный 6 4" xfId="191"/>
    <cellStyle name="Обычный 6 4 2" xfId="192"/>
    <cellStyle name="Обычный 6 4 2 2" xfId="193"/>
    <cellStyle name="Обычный 6 4 2 3" xfId="194"/>
    <cellStyle name="Обычный 6 4 3" xfId="195"/>
    <cellStyle name="Обычный 6 4 4" xfId="196"/>
    <cellStyle name="Обычный 6 5" xfId="197"/>
    <cellStyle name="Обычный 6 5 2" xfId="198"/>
    <cellStyle name="Обычный 6 5 3" xfId="199"/>
    <cellStyle name="Обычный 6 6" xfId="200"/>
    <cellStyle name="Обычный 6 7" xfId="201"/>
    <cellStyle name="Обычный 6 8" xfId="202"/>
    <cellStyle name="Обычный 7" xfId="1"/>
    <cellStyle name="Обычный 7 2" xfId="50"/>
    <cellStyle name="Обычный 7 2 2" xfId="203"/>
    <cellStyle name="Обычный 7 2 2 2" xfId="204"/>
    <cellStyle name="Обычный 7 2 2 2 2" xfId="205"/>
    <cellStyle name="Обычный 7 2 2 2 3" xfId="206"/>
    <cellStyle name="Обычный 7 2 2 3" xfId="207"/>
    <cellStyle name="Обычный 7 2 2 4" xfId="208"/>
    <cellStyle name="Обычный 7 2 3" xfId="209"/>
    <cellStyle name="Обычный 7 2 3 2" xfId="210"/>
    <cellStyle name="Обычный 7 2 3 2 2" xfId="211"/>
    <cellStyle name="Обычный 7 2 3 2 3" xfId="212"/>
    <cellStyle name="Обычный 7 2 3 3" xfId="213"/>
    <cellStyle name="Обычный 7 2 3 4" xfId="214"/>
    <cellStyle name="Обычный 7 2 4" xfId="215"/>
    <cellStyle name="Обычный 7 2 4 2" xfId="216"/>
    <cellStyle name="Обычный 7 2 4 3" xfId="217"/>
    <cellStyle name="Обычный 7 2 5" xfId="218"/>
    <cellStyle name="Обычный 7 2 6" xfId="219"/>
    <cellStyle name="Обычный 7 2 7" xfId="220"/>
    <cellStyle name="Обычный 8" xfId="51"/>
    <cellStyle name="Обычный 9" xfId="221"/>
    <cellStyle name="Обычный 9 2" xfId="222"/>
    <cellStyle name="Обычный 9 2 2" xfId="223"/>
    <cellStyle name="Обычный 9 2 2 2" xfId="224"/>
    <cellStyle name="Обычный 9 2 2 3" xfId="225"/>
    <cellStyle name="Обычный 9 2 2 4" xfId="226"/>
    <cellStyle name="Обычный 9 2 3" xfId="227"/>
    <cellStyle name="Обычный 9 2 4" xfId="228"/>
    <cellStyle name="Обычный 9 3" xfId="229"/>
    <cellStyle name="Обычный 9 3 2" xfId="230"/>
    <cellStyle name="Обычный 9 3 3" xfId="231"/>
    <cellStyle name="Обычный 9 3 4" xfId="232"/>
    <cellStyle name="Обычный 9 4" xfId="233"/>
    <cellStyle name="Обычный 9 5" xfId="234"/>
    <cellStyle name="Обычный_Форматы по компаниям_last" xfId="52"/>
    <cellStyle name="Плохой 2" xfId="53"/>
    <cellStyle name="Плохой 3" xfId="235"/>
    <cellStyle name="Пояснение 2" xfId="54"/>
    <cellStyle name="Пояснение 3" xfId="236"/>
    <cellStyle name="Примечание 2" xfId="55"/>
    <cellStyle name="Примечание 3" xfId="237"/>
    <cellStyle name="Процентный 2" xfId="64"/>
    <cellStyle name="Процентный 2 3" xfId="238"/>
    <cellStyle name="Процентный 2 3 2" xfId="239"/>
    <cellStyle name="Процентный 3" xfId="65"/>
    <cellStyle name="Процентный 4" xfId="240"/>
    <cellStyle name="Связанная ячейка 2" xfId="56"/>
    <cellStyle name="Связанная ячейка 3" xfId="241"/>
    <cellStyle name="Стиль 1" xfId="66"/>
    <cellStyle name="Текст предупреждения 2" xfId="57"/>
    <cellStyle name="Текст предупреждения 3" xfId="242"/>
    <cellStyle name="Финансовый 2" xfId="58"/>
    <cellStyle name="Финансовый 2 2" xfId="243"/>
    <cellStyle name="Финансовый 2 2 2" xfId="244"/>
    <cellStyle name="Финансовый 2 2 2 2" xfId="245"/>
    <cellStyle name="Финансовый 2 2 2 2 2" xfId="59"/>
    <cellStyle name="Финансовый 2 2 2 3" xfId="246"/>
    <cellStyle name="Финансовый 2 2 3" xfId="247"/>
    <cellStyle name="Финансовый 2 2 4" xfId="248"/>
    <cellStyle name="Финансовый 2 3" xfId="249"/>
    <cellStyle name="Финансовый 2 3 2" xfId="250"/>
    <cellStyle name="Финансовый 2 3 2 2" xfId="251"/>
    <cellStyle name="Финансовый 2 3 2 3" xfId="252"/>
    <cellStyle name="Финансовый 2 3 3" xfId="253"/>
    <cellStyle name="Финансовый 2 3 4" xfId="254"/>
    <cellStyle name="Финансовый 2 4" xfId="255"/>
    <cellStyle name="Финансовый 2 4 2" xfId="256"/>
    <cellStyle name="Финансовый 2 4 3" xfId="257"/>
    <cellStyle name="Финансовый 2 5" xfId="258"/>
    <cellStyle name="Финансовый 2 6" xfId="259"/>
    <cellStyle name="Финансовый 2 7" xfId="260"/>
    <cellStyle name="Финансовый 3" xfId="60"/>
    <cellStyle name="Финансовый 3 2" xfId="261"/>
    <cellStyle name="Финансовый 3 2 2" xfId="262"/>
    <cellStyle name="Финансовый 3 2 2 2" xfId="263"/>
    <cellStyle name="Финансовый 3 2 2 3" xfId="264"/>
    <cellStyle name="Финансовый 3 2 3" xfId="265"/>
    <cellStyle name="Финансовый 3 2 4" xfId="266"/>
    <cellStyle name="Финансовый 3 3" xfId="267"/>
    <cellStyle name="Финансовый 3 3 2" xfId="268"/>
    <cellStyle name="Финансовый 3 3 2 2" xfId="269"/>
    <cellStyle name="Финансовый 3 3 2 3" xfId="270"/>
    <cellStyle name="Финансовый 3 3 3" xfId="271"/>
    <cellStyle name="Финансовый 3 3 4" xfId="272"/>
    <cellStyle name="Финансовый 3 4" xfId="273"/>
    <cellStyle name="Финансовый 3 4 2" xfId="274"/>
    <cellStyle name="Финансовый 3 4 3" xfId="275"/>
    <cellStyle name="Финансовый 3 5" xfId="276"/>
    <cellStyle name="Финансовый 3 6" xfId="277"/>
    <cellStyle name="Финансовый 3 7" xfId="278"/>
    <cellStyle name="Финансовый 4" xfId="279"/>
    <cellStyle name="Финансовый 5" xfId="280"/>
    <cellStyle name="Финансовый 5 2" xfId="281"/>
    <cellStyle name="Финансовый 6" xfId="282"/>
    <cellStyle name="Хороший 2" xfId="61"/>
    <cellStyle name="Хороший 3" xfId="283"/>
  </cellStyles>
  <dxfs count="34">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view="pageBreakPreview" zoomScale="60" zoomScaleNormal="90" workbookViewId="0">
      <selection activeCell="C17" sqref="C17"/>
    </sheetView>
  </sheetViews>
  <sheetFormatPr defaultRowHeight="15" x14ac:dyDescent="0.25"/>
  <cols>
    <col min="1" max="1" width="7.7109375" style="120" customWidth="1"/>
    <col min="2" max="2" width="61.7109375" style="120" customWidth="1"/>
    <col min="3" max="3" width="52.7109375" style="120" customWidth="1"/>
    <col min="4" max="4" width="19.28515625" style="120" customWidth="1"/>
    <col min="5" max="5" width="30.42578125" style="120" customWidth="1"/>
    <col min="6" max="6" width="24.42578125" style="120" customWidth="1"/>
    <col min="7" max="16384" width="9.140625" style="120"/>
  </cols>
  <sheetData>
    <row r="1" spans="1:6" ht="15.75" x14ac:dyDescent="0.25">
      <c r="A1" s="222" t="s">
        <v>552</v>
      </c>
      <c r="B1" s="222"/>
      <c r="C1" s="222"/>
      <c r="D1" s="144"/>
      <c r="E1" s="144"/>
      <c r="F1" s="144"/>
    </row>
    <row r="2" spans="1:6" ht="20.25" x14ac:dyDescent="0.25">
      <c r="A2" s="223" t="s">
        <v>536</v>
      </c>
      <c r="B2" s="223"/>
      <c r="C2" s="223"/>
      <c r="D2" s="144"/>
      <c r="E2" s="144"/>
      <c r="F2" s="144"/>
    </row>
    <row r="3" spans="1:6" ht="18.75" x14ac:dyDescent="0.25">
      <c r="A3" s="224"/>
      <c r="B3" s="224"/>
      <c r="C3" s="224"/>
      <c r="D3" s="144"/>
      <c r="E3" s="144"/>
      <c r="F3" s="144"/>
    </row>
    <row r="4" spans="1:6" x14ac:dyDescent="0.25">
      <c r="A4" s="225" t="s">
        <v>578</v>
      </c>
      <c r="B4" s="225"/>
      <c r="C4" s="225"/>
      <c r="D4" s="144"/>
      <c r="E4" s="144"/>
      <c r="F4" s="144"/>
    </row>
    <row r="5" spans="1:6" ht="15.75" x14ac:dyDescent="0.25">
      <c r="A5" s="226" t="s">
        <v>537</v>
      </c>
      <c r="B5" s="226"/>
      <c r="C5" s="226"/>
      <c r="D5" s="144"/>
      <c r="E5" s="144"/>
      <c r="F5" s="144"/>
    </row>
    <row r="6" spans="1:6" ht="15.75" customHeight="1" x14ac:dyDescent="0.25">
      <c r="A6" s="228"/>
      <c r="B6" s="228"/>
      <c r="C6" s="228"/>
      <c r="D6" s="144"/>
      <c r="E6" s="144"/>
      <c r="F6" s="144"/>
    </row>
    <row r="7" spans="1:6" ht="15.75" customHeight="1" x14ac:dyDescent="0.25">
      <c r="A7" s="230">
        <v>6143012100</v>
      </c>
      <c r="B7" s="230"/>
      <c r="C7" s="230"/>
      <c r="D7" s="144"/>
      <c r="E7" s="144"/>
      <c r="F7" s="144"/>
    </row>
    <row r="8" spans="1:6" ht="15.75" customHeight="1" x14ac:dyDescent="0.25">
      <c r="A8" s="228" t="s">
        <v>541</v>
      </c>
      <c r="B8" s="228"/>
      <c r="C8" s="228"/>
      <c r="D8" s="144"/>
      <c r="E8" s="144"/>
      <c r="F8" s="144"/>
    </row>
    <row r="9" spans="1:6" ht="15.75" customHeight="1" x14ac:dyDescent="0.25">
      <c r="A9" s="142"/>
      <c r="B9" s="142"/>
      <c r="C9" s="142"/>
      <c r="D9" s="144"/>
      <c r="E9" s="144"/>
      <c r="F9" s="144"/>
    </row>
    <row r="10" spans="1:6" ht="53.25" customHeight="1" x14ac:dyDescent="0.25">
      <c r="A10" s="227" t="s">
        <v>542</v>
      </c>
      <c r="B10" s="227"/>
      <c r="C10" s="227"/>
      <c r="D10" s="144"/>
      <c r="E10" s="144"/>
      <c r="F10" s="144"/>
    </row>
    <row r="11" spans="1:6" ht="20.25" customHeight="1" x14ac:dyDescent="0.25">
      <c r="A11" s="143"/>
      <c r="B11" s="143"/>
      <c r="C11" s="143"/>
      <c r="D11" s="144"/>
      <c r="E11" s="144"/>
      <c r="F11" s="144"/>
    </row>
    <row r="12" spans="1:6" ht="15.75" x14ac:dyDescent="0.25">
      <c r="A12" s="137" t="s">
        <v>135</v>
      </c>
      <c r="B12" s="138" t="s">
        <v>19</v>
      </c>
      <c r="C12" s="137" t="s">
        <v>18</v>
      </c>
      <c r="D12" s="144"/>
      <c r="E12" s="144"/>
      <c r="F12" s="144"/>
    </row>
    <row r="13" spans="1:6" ht="15.75" x14ac:dyDescent="0.25">
      <c r="A13" s="139">
        <v>1</v>
      </c>
      <c r="B13" s="140" t="s">
        <v>543</v>
      </c>
      <c r="C13" s="1" t="s">
        <v>599</v>
      </c>
      <c r="D13" s="144"/>
      <c r="E13" s="144"/>
      <c r="F13" s="144"/>
    </row>
    <row r="14" spans="1:6" ht="47.25" x14ac:dyDescent="0.25">
      <c r="A14" s="139">
        <v>2</v>
      </c>
      <c r="B14" s="140" t="s">
        <v>544</v>
      </c>
      <c r="C14" s="1" t="s">
        <v>600</v>
      </c>
      <c r="D14" s="144"/>
      <c r="E14" s="144"/>
      <c r="F14" s="144"/>
    </row>
    <row r="15" spans="1:6" ht="15.75" x14ac:dyDescent="0.25">
      <c r="A15" s="139">
        <v>3</v>
      </c>
      <c r="B15" s="140" t="s">
        <v>545</v>
      </c>
      <c r="C15" s="1">
        <v>2021</v>
      </c>
      <c r="D15" s="144"/>
      <c r="E15" s="144"/>
      <c r="F15" s="144"/>
    </row>
    <row r="16" spans="1:6" ht="47.25" x14ac:dyDescent="0.25">
      <c r="A16" s="139">
        <v>4</v>
      </c>
      <c r="B16" s="140" t="s">
        <v>546</v>
      </c>
      <c r="C16" s="1" t="s">
        <v>579</v>
      </c>
      <c r="D16" s="144"/>
      <c r="E16" s="144"/>
      <c r="F16" s="144"/>
    </row>
    <row r="17" spans="1:6" ht="47.25" x14ac:dyDescent="0.25">
      <c r="A17" s="139">
        <v>5</v>
      </c>
      <c r="B17" s="140" t="s">
        <v>547</v>
      </c>
      <c r="C17" s="1" t="s">
        <v>579</v>
      </c>
      <c r="D17" s="144"/>
      <c r="E17" s="144"/>
      <c r="F17" s="144"/>
    </row>
    <row r="18" spans="1:6" x14ac:dyDescent="0.25">
      <c r="A18" s="144"/>
      <c r="B18" s="144"/>
      <c r="C18" s="144"/>
      <c r="D18" s="144"/>
      <c r="E18" s="144"/>
      <c r="F18" s="144"/>
    </row>
    <row r="19" spans="1:6" x14ac:dyDescent="0.25">
      <c r="A19" s="144"/>
      <c r="B19" s="144"/>
      <c r="C19" s="144"/>
      <c r="D19" s="144"/>
      <c r="E19" s="144"/>
      <c r="F19" s="144"/>
    </row>
    <row r="20" spans="1:6" ht="45.75" customHeight="1" x14ac:dyDescent="0.25">
      <c r="A20" s="229" t="s">
        <v>550</v>
      </c>
      <c r="B20" s="229"/>
      <c r="C20" s="229"/>
      <c r="D20" s="229"/>
      <c r="E20" s="229"/>
      <c r="F20" s="229"/>
    </row>
    <row r="21" spans="1:6" ht="63" x14ac:dyDescent="0.25">
      <c r="A21" s="141" t="s">
        <v>135</v>
      </c>
      <c r="B21" s="141" t="s">
        <v>553</v>
      </c>
      <c r="C21" s="141" t="s">
        <v>554</v>
      </c>
      <c r="D21" s="141" t="s">
        <v>551</v>
      </c>
      <c r="E21" s="141" t="s">
        <v>548</v>
      </c>
      <c r="F21" s="141" t="s">
        <v>549</v>
      </c>
    </row>
    <row r="22" spans="1:6" x14ac:dyDescent="0.25">
      <c r="A22" s="12"/>
      <c r="B22" s="12"/>
      <c r="C22" s="12"/>
      <c r="D22" s="12"/>
      <c r="E22" s="12"/>
      <c r="F22" s="12"/>
    </row>
    <row r="23" spans="1:6" x14ac:dyDescent="0.25">
      <c r="A23" s="12"/>
      <c r="B23" s="12"/>
      <c r="C23" s="12"/>
      <c r="D23" s="12"/>
      <c r="E23" s="12"/>
      <c r="F23" s="12"/>
    </row>
    <row r="24" spans="1:6" x14ac:dyDescent="0.25">
      <c r="A24" s="12"/>
      <c r="B24" s="12"/>
      <c r="C24" s="12"/>
      <c r="D24" s="12"/>
      <c r="E24" s="12"/>
      <c r="F24" s="12"/>
    </row>
    <row r="25" spans="1:6" x14ac:dyDescent="0.25">
      <c r="A25" s="12"/>
      <c r="B25" s="12"/>
      <c r="C25" s="12"/>
      <c r="D25" s="12"/>
      <c r="E25" s="12"/>
      <c r="F25" s="12"/>
    </row>
    <row r="26" spans="1:6" x14ac:dyDescent="0.25">
      <c r="A26" s="12"/>
      <c r="B26" s="12"/>
      <c r="C26" s="12"/>
      <c r="D26" s="12"/>
      <c r="E26" s="12"/>
      <c r="F26" s="12"/>
    </row>
    <row r="27" spans="1:6" x14ac:dyDescent="0.25">
      <c r="A27" s="12"/>
      <c r="B27" s="12"/>
      <c r="C27" s="12"/>
      <c r="D27" s="12"/>
      <c r="E27" s="12"/>
      <c r="F27" s="12"/>
    </row>
    <row r="28" spans="1:6" x14ac:dyDescent="0.25">
      <c r="A28" s="12"/>
      <c r="B28" s="12"/>
      <c r="C28" s="12"/>
      <c r="D28" s="12"/>
      <c r="E28" s="12"/>
      <c r="F28" s="12"/>
    </row>
  </sheetData>
  <sheetProtection password="C2BA" sheet="1" objects="1" scenarios="1" formatCells="0" formatColumns="0" formatRows="0" insertHyperlinks="0" sort="0" autoFilter="0"/>
  <mergeCells count="10">
    <mergeCell ref="A10:C10"/>
    <mergeCell ref="A6:C6"/>
    <mergeCell ref="A20:F20"/>
    <mergeCell ref="A7:C7"/>
    <mergeCell ref="A8:C8"/>
    <mergeCell ref="A1:C1"/>
    <mergeCell ref="A2:C2"/>
    <mergeCell ref="A3:C3"/>
    <mergeCell ref="A4:C4"/>
    <mergeCell ref="A5:C5"/>
  </mergeCells>
  <conditionalFormatting sqref="A4:C4">
    <cfRule type="expression" dxfId="33" priority="13">
      <formula>ISBLANK($A$4)</formula>
    </cfRule>
  </conditionalFormatting>
  <conditionalFormatting sqref="A7:C7">
    <cfRule type="expression" dxfId="32" priority="7">
      <formula>ISBLANK($A$7)</formula>
    </cfRule>
  </conditionalFormatting>
  <conditionalFormatting sqref="C13:C15">
    <cfRule type="expression" dxfId="31" priority="6">
      <formula>ISBLANK(C13)</formula>
    </cfRule>
  </conditionalFormatting>
  <conditionalFormatting sqref="C16:C17">
    <cfRule type="expression" dxfId="30" priority="5">
      <formula>AND(IF(ISERR(SEARCH("предусматривается",TRIM(C16))),TRUE,SEARCH("предусматривается",TRIM(C16))&lt;&gt;1),IF(ISERR(SEARCH("не предусматривается",TRIM(C16))),TRUE,SEARCH("не предусматривается",TRIM(C16))&lt;&gt;1))</formula>
    </cfRule>
  </conditionalFormatting>
  <conditionalFormatting sqref="A1:XFD1048576">
    <cfRule type="expression" dxfId="29" priority="1">
      <formula>CELL("защита",A1)</formula>
    </cfRule>
  </conditionalFormatting>
  <conditionalFormatting sqref="A22:F1048576">
    <cfRule type="expression" dxfId="28" priority="2">
      <formula>ISBLANK(A22)</formula>
    </cfRule>
  </conditionalFormatting>
  <pageMargins left="0.7" right="0.7" top="0.75" bottom="0.75" header="0.3" footer="0.3"/>
  <pageSetup paperSize="9" scale="44"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50"/>
    <pageSetUpPr fitToPage="1"/>
  </sheetPr>
  <dimension ref="A1:EA45"/>
  <sheetViews>
    <sheetView view="pageBreakPreview" zoomScale="60" zoomScaleNormal="50" workbookViewId="0">
      <selection activeCell="J17" sqref="J17:J19"/>
    </sheetView>
  </sheetViews>
  <sheetFormatPr defaultColWidth="10.7109375" defaultRowHeight="15.75" x14ac:dyDescent="0.25"/>
  <cols>
    <col min="1" max="1" width="9.5703125" style="79" customWidth="1"/>
    <col min="2" max="2" width="12.7109375" style="79" customWidth="1"/>
    <col min="3" max="3" width="11" style="79" customWidth="1"/>
    <col min="4" max="4" width="17.7109375" style="79" customWidth="1"/>
    <col min="5" max="7" width="11" style="79" customWidth="1"/>
    <col min="8" max="8" width="12" style="79" customWidth="1"/>
    <col min="9" max="9" width="18.42578125" style="79" customWidth="1"/>
    <col min="10" max="10" width="16.140625" style="79" customWidth="1"/>
    <col min="11" max="11" width="11.140625" style="79" customWidth="1"/>
    <col min="12" max="12" width="11" style="79" customWidth="1"/>
    <col min="13" max="14" width="8.7109375" style="79" customWidth="1"/>
    <col min="15" max="15" width="7.28515625" style="79" customWidth="1"/>
    <col min="16" max="16" width="8" style="79" bestFit="1" customWidth="1"/>
    <col min="17" max="17" width="16.42578125" style="79" customWidth="1"/>
    <col min="18" max="20" width="8.7109375" style="79" customWidth="1"/>
    <col min="21" max="21" width="12.5703125" style="79" customWidth="1"/>
    <col min="22" max="22" width="8.7109375" style="79" customWidth="1"/>
    <col min="23" max="24" width="9.85546875" style="79" customWidth="1"/>
    <col min="25" max="25" width="12.7109375" style="79" customWidth="1"/>
    <col min="26" max="26" width="18.28515625" style="79" customWidth="1"/>
    <col min="27" max="27" width="18" style="79" customWidth="1"/>
    <col min="28" max="30" width="19.42578125" style="79" customWidth="1"/>
    <col min="31" max="31" width="20.42578125" style="79" customWidth="1"/>
    <col min="32" max="32" width="21.140625" style="79" customWidth="1"/>
    <col min="33" max="33" width="19" style="79" customWidth="1"/>
    <col min="34" max="35" width="10.7109375" style="79"/>
    <col min="36" max="36" width="17.42578125" style="79" customWidth="1"/>
    <col min="37" max="37" width="17.5703125" style="79" customWidth="1"/>
    <col min="38" max="255" width="10.7109375" style="79"/>
    <col min="256" max="260" width="15.7109375" style="79" customWidth="1"/>
    <col min="261" max="264" width="12.7109375" style="79" customWidth="1"/>
    <col min="265" max="268" width="15.7109375" style="79" customWidth="1"/>
    <col min="269" max="269" width="22.85546875" style="79" customWidth="1"/>
    <col min="270" max="270" width="20.7109375" style="79" customWidth="1"/>
    <col min="271" max="271" width="16.7109375" style="79" customWidth="1"/>
    <col min="272" max="511" width="10.7109375" style="79"/>
    <col min="512" max="516" width="15.7109375" style="79" customWidth="1"/>
    <col min="517" max="520" width="12.7109375" style="79" customWidth="1"/>
    <col min="521" max="524" width="15.7109375" style="79" customWidth="1"/>
    <col min="525" max="525" width="22.85546875" style="79" customWidth="1"/>
    <col min="526" max="526" width="20.7109375" style="79" customWidth="1"/>
    <col min="527" max="527" width="16.7109375" style="79" customWidth="1"/>
    <col min="528" max="767" width="10.7109375" style="79"/>
    <col min="768" max="772" width="15.7109375" style="79" customWidth="1"/>
    <col min="773" max="776" width="12.7109375" style="79" customWidth="1"/>
    <col min="777" max="780" width="15.7109375" style="79" customWidth="1"/>
    <col min="781" max="781" width="22.85546875" style="79" customWidth="1"/>
    <col min="782" max="782" width="20.7109375" style="79" customWidth="1"/>
    <col min="783" max="783" width="16.7109375" style="79" customWidth="1"/>
    <col min="784" max="1023" width="10.7109375" style="79"/>
    <col min="1024" max="1028" width="15.7109375" style="79" customWidth="1"/>
    <col min="1029" max="1032" width="12.7109375" style="79" customWidth="1"/>
    <col min="1033" max="1036" width="15.7109375" style="79" customWidth="1"/>
    <col min="1037" max="1037" width="22.85546875" style="79" customWidth="1"/>
    <col min="1038" max="1038" width="20.7109375" style="79" customWidth="1"/>
    <col min="1039" max="1039" width="16.7109375" style="79" customWidth="1"/>
    <col min="1040" max="1279" width="10.7109375" style="79"/>
    <col min="1280" max="1284" width="15.7109375" style="79" customWidth="1"/>
    <col min="1285" max="1288" width="12.7109375" style="79" customWidth="1"/>
    <col min="1289" max="1292" width="15.7109375" style="79" customWidth="1"/>
    <col min="1293" max="1293" width="22.85546875" style="79" customWidth="1"/>
    <col min="1294" max="1294" width="20.7109375" style="79" customWidth="1"/>
    <col min="1295" max="1295" width="16.7109375" style="79" customWidth="1"/>
    <col min="1296" max="1535" width="10.7109375" style="79"/>
    <col min="1536" max="1540" width="15.7109375" style="79" customWidth="1"/>
    <col min="1541" max="1544" width="12.7109375" style="79" customWidth="1"/>
    <col min="1545" max="1548" width="15.7109375" style="79" customWidth="1"/>
    <col min="1549" max="1549" width="22.85546875" style="79" customWidth="1"/>
    <col min="1550" max="1550" width="20.7109375" style="79" customWidth="1"/>
    <col min="1551" max="1551" width="16.7109375" style="79" customWidth="1"/>
    <col min="1552" max="1791" width="10.7109375" style="79"/>
    <col min="1792" max="1796" width="15.7109375" style="79" customWidth="1"/>
    <col min="1797" max="1800" width="12.7109375" style="79" customWidth="1"/>
    <col min="1801" max="1804" width="15.7109375" style="79" customWidth="1"/>
    <col min="1805" max="1805" width="22.85546875" style="79" customWidth="1"/>
    <col min="1806" max="1806" width="20.7109375" style="79" customWidth="1"/>
    <col min="1807" max="1807" width="16.7109375" style="79" customWidth="1"/>
    <col min="1808" max="2047" width="10.7109375" style="79"/>
    <col min="2048" max="2052" width="15.7109375" style="79" customWidth="1"/>
    <col min="2053" max="2056" width="12.7109375" style="79" customWidth="1"/>
    <col min="2057" max="2060" width="15.7109375" style="79" customWidth="1"/>
    <col min="2061" max="2061" width="22.85546875" style="79" customWidth="1"/>
    <col min="2062" max="2062" width="20.7109375" style="79" customWidth="1"/>
    <col min="2063" max="2063" width="16.7109375" style="79" customWidth="1"/>
    <col min="2064" max="2303" width="10.7109375" style="79"/>
    <col min="2304" max="2308" width="15.7109375" style="79" customWidth="1"/>
    <col min="2309" max="2312" width="12.7109375" style="79" customWidth="1"/>
    <col min="2313" max="2316" width="15.7109375" style="79" customWidth="1"/>
    <col min="2317" max="2317" width="22.85546875" style="79" customWidth="1"/>
    <col min="2318" max="2318" width="20.7109375" style="79" customWidth="1"/>
    <col min="2319" max="2319" width="16.7109375" style="79" customWidth="1"/>
    <col min="2320" max="2559" width="10.7109375" style="79"/>
    <col min="2560" max="2564" width="15.7109375" style="79" customWidth="1"/>
    <col min="2565" max="2568" width="12.7109375" style="79" customWidth="1"/>
    <col min="2569" max="2572" width="15.7109375" style="79" customWidth="1"/>
    <col min="2573" max="2573" width="22.85546875" style="79" customWidth="1"/>
    <col min="2574" max="2574" width="20.7109375" style="79" customWidth="1"/>
    <col min="2575" max="2575" width="16.7109375" style="79" customWidth="1"/>
    <col min="2576" max="2815" width="10.7109375" style="79"/>
    <col min="2816" max="2820" width="15.7109375" style="79" customWidth="1"/>
    <col min="2821" max="2824" width="12.7109375" style="79" customWidth="1"/>
    <col min="2825" max="2828" width="15.7109375" style="79" customWidth="1"/>
    <col min="2829" max="2829" width="22.85546875" style="79" customWidth="1"/>
    <col min="2830" max="2830" width="20.7109375" style="79" customWidth="1"/>
    <col min="2831" max="2831" width="16.7109375" style="79" customWidth="1"/>
    <col min="2832" max="3071" width="10.7109375" style="79"/>
    <col min="3072" max="3076" width="15.7109375" style="79" customWidth="1"/>
    <col min="3077" max="3080" width="12.7109375" style="79" customWidth="1"/>
    <col min="3081" max="3084" width="15.7109375" style="79" customWidth="1"/>
    <col min="3085" max="3085" width="22.85546875" style="79" customWidth="1"/>
    <col min="3086" max="3086" width="20.7109375" style="79" customWidth="1"/>
    <col min="3087" max="3087" width="16.7109375" style="79" customWidth="1"/>
    <col min="3088" max="3327" width="10.7109375" style="79"/>
    <col min="3328" max="3332" width="15.7109375" style="79" customWidth="1"/>
    <col min="3333" max="3336" width="12.7109375" style="79" customWidth="1"/>
    <col min="3337" max="3340" width="15.7109375" style="79" customWidth="1"/>
    <col min="3341" max="3341" width="22.85546875" style="79" customWidth="1"/>
    <col min="3342" max="3342" width="20.7109375" style="79" customWidth="1"/>
    <col min="3343" max="3343" width="16.7109375" style="79" customWidth="1"/>
    <col min="3344" max="3583" width="10.7109375" style="79"/>
    <col min="3584" max="3588" width="15.7109375" style="79" customWidth="1"/>
    <col min="3589" max="3592" width="12.7109375" style="79" customWidth="1"/>
    <col min="3593" max="3596" width="15.7109375" style="79" customWidth="1"/>
    <col min="3597" max="3597" width="22.85546875" style="79" customWidth="1"/>
    <col min="3598" max="3598" width="20.7109375" style="79" customWidth="1"/>
    <col min="3599" max="3599" width="16.7109375" style="79" customWidth="1"/>
    <col min="3600" max="3839" width="10.7109375" style="79"/>
    <col min="3840" max="3844" width="15.7109375" style="79" customWidth="1"/>
    <col min="3845" max="3848" width="12.7109375" style="79" customWidth="1"/>
    <col min="3849" max="3852" width="15.7109375" style="79" customWidth="1"/>
    <col min="3853" max="3853" width="22.85546875" style="79" customWidth="1"/>
    <col min="3854" max="3854" width="20.7109375" style="79" customWidth="1"/>
    <col min="3855" max="3855" width="16.7109375" style="79" customWidth="1"/>
    <col min="3856" max="4095" width="10.7109375" style="79"/>
    <col min="4096" max="4100" width="15.7109375" style="79" customWidth="1"/>
    <col min="4101" max="4104" width="12.7109375" style="79" customWidth="1"/>
    <col min="4105" max="4108" width="15.7109375" style="79" customWidth="1"/>
    <col min="4109" max="4109" width="22.85546875" style="79" customWidth="1"/>
    <col min="4110" max="4110" width="20.7109375" style="79" customWidth="1"/>
    <col min="4111" max="4111" width="16.7109375" style="79" customWidth="1"/>
    <col min="4112" max="4351" width="10.7109375" style="79"/>
    <col min="4352" max="4356" width="15.7109375" style="79" customWidth="1"/>
    <col min="4357" max="4360" width="12.7109375" style="79" customWidth="1"/>
    <col min="4361" max="4364" width="15.7109375" style="79" customWidth="1"/>
    <col min="4365" max="4365" width="22.85546875" style="79" customWidth="1"/>
    <col min="4366" max="4366" width="20.7109375" style="79" customWidth="1"/>
    <col min="4367" max="4367" width="16.7109375" style="79" customWidth="1"/>
    <col min="4368" max="4607" width="10.7109375" style="79"/>
    <col min="4608" max="4612" width="15.7109375" style="79" customWidth="1"/>
    <col min="4613" max="4616" width="12.7109375" style="79" customWidth="1"/>
    <col min="4617" max="4620" width="15.7109375" style="79" customWidth="1"/>
    <col min="4621" max="4621" width="22.85546875" style="79" customWidth="1"/>
    <col min="4622" max="4622" width="20.7109375" style="79" customWidth="1"/>
    <col min="4623" max="4623" width="16.7109375" style="79" customWidth="1"/>
    <col min="4624" max="4863" width="10.7109375" style="79"/>
    <col min="4864" max="4868" width="15.7109375" style="79" customWidth="1"/>
    <col min="4869" max="4872" width="12.7109375" style="79" customWidth="1"/>
    <col min="4873" max="4876" width="15.7109375" style="79" customWidth="1"/>
    <col min="4877" max="4877" width="22.85546875" style="79" customWidth="1"/>
    <col min="4878" max="4878" width="20.7109375" style="79" customWidth="1"/>
    <col min="4879" max="4879" width="16.7109375" style="79" customWidth="1"/>
    <col min="4880" max="5119" width="10.7109375" style="79"/>
    <col min="5120" max="5124" width="15.7109375" style="79" customWidth="1"/>
    <col min="5125" max="5128" width="12.7109375" style="79" customWidth="1"/>
    <col min="5129" max="5132" width="15.7109375" style="79" customWidth="1"/>
    <col min="5133" max="5133" width="22.85546875" style="79" customWidth="1"/>
    <col min="5134" max="5134" width="20.7109375" style="79" customWidth="1"/>
    <col min="5135" max="5135" width="16.7109375" style="79" customWidth="1"/>
    <col min="5136" max="5375" width="10.7109375" style="79"/>
    <col min="5376" max="5380" width="15.7109375" style="79" customWidth="1"/>
    <col min="5381" max="5384" width="12.7109375" style="79" customWidth="1"/>
    <col min="5385" max="5388" width="15.7109375" style="79" customWidth="1"/>
    <col min="5389" max="5389" width="22.85546875" style="79" customWidth="1"/>
    <col min="5390" max="5390" width="20.7109375" style="79" customWidth="1"/>
    <col min="5391" max="5391" width="16.7109375" style="79" customWidth="1"/>
    <col min="5392" max="5631" width="10.7109375" style="79"/>
    <col min="5632" max="5636" width="15.7109375" style="79" customWidth="1"/>
    <col min="5637" max="5640" width="12.7109375" style="79" customWidth="1"/>
    <col min="5641" max="5644" width="15.7109375" style="79" customWidth="1"/>
    <col min="5645" max="5645" width="22.85546875" style="79" customWidth="1"/>
    <col min="5646" max="5646" width="20.7109375" style="79" customWidth="1"/>
    <col min="5647" max="5647" width="16.7109375" style="79" customWidth="1"/>
    <col min="5648" max="5887" width="10.7109375" style="79"/>
    <col min="5888" max="5892" width="15.7109375" style="79" customWidth="1"/>
    <col min="5893" max="5896" width="12.7109375" style="79" customWidth="1"/>
    <col min="5897" max="5900" width="15.7109375" style="79" customWidth="1"/>
    <col min="5901" max="5901" width="22.85546875" style="79" customWidth="1"/>
    <col min="5902" max="5902" width="20.7109375" style="79" customWidth="1"/>
    <col min="5903" max="5903" width="16.7109375" style="79" customWidth="1"/>
    <col min="5904" max="6143" width="10.7109375" style="79"/>
    <col min="6144" max="6148" width="15.7109375" style="79" customWidth="1"/>
    <col min="6149" max="6152" width="12.7109375" style="79" customWidth="1"/>
    <col min="6153" max="6156" width="15.7109375" style="79" customWidth="1"/>
    <col min="6157" max="6157" width="22.85546875" style="79" customWidth="1"/>
    <col min="6158" max="6158" width="20.7109375" style="79" customWidth="1"/>
    <col min="6159" max="6159" width="16.7109375" style="79" customWidth="1"/>
    <col min="6160" max="6399" width="10.7109375" style="79"/>
    <col min="6400" max="6404" width="15.7109375" style="79" customWidth="1"/>
    <col min="6405" max="6408" width="12.7109375" style="79" customWidth="1"/>
    <col min="6409" max="6412" width="15.7109375" style="79" customWidth="1"/>
    <col min="6413" max="6413" width="22.85546875" style="79" customWidth="1"/>
    <col min="6414" max="6414" width="20.7109375" style="79" customWidth="1"/>
    <col min="6415" max="6415" width="16.7109375" style="79" customWidth="1"/>
    <col min="6416" max="6655" width="10.7109375" style="79"/>
    <col min="6656" max="6660" width="15.7109375" style="79" customWidth="1"/>
    <col min="6661" max="6664" width="12.7109375" style="79" customWidth="1"/>
    <col min="6665" max="6668" width="15.7109375" style="79" customWidth="1"/>
    <col min="6669" max="6669" width="22.85546875" style="79" customWidth="1"/>
    <col min="6670" max="6670" width="20.7109375" style="79" customWidth="1"/>
    <col min="6671" max="6671" width="16.7109375" style="79" customWidth="1"/>
    <col min="6672" max="6911" width="10.7109375" style="79"/>
    <col min="6912" max="6916" width="15.7109375" style="79" customWidth="1"/>
    <col min="6917" max="6920" width="12.7109375" style="79" customWidth="1"/>
    <col min="6921" max="6924" width="15.7109375" style="79" customWidth="1"/>
    <col min="6925" max="6925" width="22.85546875" style="79" customWidth="1"/>
    <col min="6926" max="6926" width="20.7109375" style="79" customWidth="1"/>
    <col min="6927" max="6927" width="16.7109375" style="79" customWidth="1"/>
    <col min="6928" max="7167" width="10.7109375" style="79"/>
    <col min="7168" max="7172" width="15.7109375" style="79" customWidth="1"/>
    <col min="7173" max="7176" width="12.7109375" style="79" customWidth="1"/>
    <col min="7177" max="7180" width="15.7109375" style="79" customWidth="1"/>
    <col min="7181" max="7181" width="22.85546875" style="79" customWidth="1"/>
    <col min="7182" max="7182" width="20.7109375" style="79" customWidth="1"/>
    <col min="7183" max="7183" width="16.7109375" style="79" customWidth="1"/>
    <col min="7184" max="7423" width="10.7109375" style="79"/>
    <col min="7424" max="7428" width="15.7109375" style="79" customWidth="1"/>
    <col min="7429" max="7432" width="12.7109375" style="79" customWidth="1"/>
    <col min="7433" max="7436" width="15.7109375" style="79" customWidth="1"/>
    <col min="7437" max="7437" width="22.85546875" style="79" customWidth="1"/>
    <col min="7438" max="7438" width="20.7109375" style="79" customWidth="1"/>
    <col min="7439" max="7439" width="16.7109375" style="79" customWidth="1"/>
    <col min="7440" max="7679" width="10.7109375" style="79"/>
    <col min="7680" max="7684" width="15.7109375" style="79" customWidth="1"/>
    <col min="7685" max="7688" width="12.7109375" style="79" customWidth="1"/>
    <col min="7689" max="7692" width="15.7109375" style="79" customWidth="1"/>
    <col min="7693" max="7693" width="22.85546875" style="79" customWidth="1"/>
    <col min="7694" max="7694" width="20.7109375" style="79" customWidth="1"/>
    <col min="7695" max="7695" width="16.7109375" style="79" customWidth="1"/>
    <col min="7696" max="7935" width="10.7109375" style="79"/>
    <col min="7936" max="7940" width="15.7109375" style="79" customWidth="1"/>
    <col min="7941" max="7944" width="12.7109375" style="79" customWidth="1"/>
    <col min="7945" max="7948" width="15.7109375" style="79" customWidth="1"/>
    <col min="7949" max="7949" width="22.85546875" style="79" customWidth="1"/>
    <col min="7950" max="7950" width="20.7109375" style="79" customWidth="1"/>
    <col min="7951" max="7951" width="16.7109375" style="79" customWidth="1"/>
    <col min="7952" max="8191" width="10.7109375" style="79"/>
    <col min="8192" max="8196" width="15.7109375" style="79" customWidth="1"/>
    <col min="8197" max="8200" width="12.7109375" style="79" customWidth="1"/>
    <col min="8201" max="8204" width="15.7109375" style="79" customWidth="1"/>
    <col min="8205" max="8205" width="22.85546875" style="79" customWidth="1"/>
    <col min="8206" max="8206" width="20.7109375" style="79" customWidth="1"/>
    <col min="8207" max="8207" width="16.7109375" style="79" customWidth="1"/>
    <col min="8208" max="8447" width="10.7109375" style="79"/>
    <col min="8448" max="8452" width="15.7109375" style="79" customWidth="1"/>
    <col min="8453" max="8456" width="12.7109375" style="79" customWidth="1"/>
    <col min="8457" max="8460" width="15.7109375" style="79" customWidth="1"/>
    <col min="8461" max="8461" width="22.85546875" style="79" customWidth="1"/>
    <col min="8462" max="8462" width="20.7109375" style="79" customWidth="1"/>
    <col min="8463" max="8463" width="16.7109375" style="79" customWidth="1"/>
    <col min="8464" max="8703" width="10.7109375" style="79"/>
    <col min="8704" max="8708" width="15.7109375" style="79" customWidth="1"/>
    <col min="8709" max="8712" width="12.7109375" style="79" customWidth="1"/>
    <col min="8713" max="8716" width="15.7109375" style="79" customWidth="1"/>
    <col min="8717" max="8717" width="22.85546875" style="79" customWidth="1"/>
    <col min="8718" max="8718" width="20.7109375" style="79" customWidth="1"/>
    <col min="8719" max="8719" width="16.7109375" style="79" customWidth="1"/>
    <col min="8720" max="8959" width="10.7109375" style="79"/>
    <col min="8960" max="8964" width="15.7109375" style="79" customWidth="1"/>
    <col min="8965" max="8968" width="12.7109375" style="79" customWidth="1"/>
    <col min="8969" max="8972" width="15.7109375" style="79" customWidth="1"/>
    <col min="8973" max="8973" width="22.85546875" style="79" customWidth="1"/>
    <col min="8974" max="8974" width="20.7109375" style="79" customWidth="1"/>
    <col min="8975" max="8975" width="16.7109375" style="79" customWidth="1"/>
    <col min="8976" max="9215" width="10.7109375" style="79"/>
    <col min="9216" max="9220" width="15.7109375" style="79" customWidth="1"/>
    <col min="9221" max="9224" width="12.7109375" style="79" customWidth="1"/>
    <col min="9225" max="9228" width="15.7109375" style="79" customWidth="1"/>
    <col min="9229" max="9229" width="22.85546875" style="79" customWidth="1"/>
    <col min="9230" max="9230" width="20.7109375" style="79" customWidth="1"/>
    <col min="9231" max="9231" width="16.7109375" style="79" customWidth="1"/>
    <col min="9232" max="9471" width="10.7109375" style="79"/>
    <col min="9472" max="9476" width="15.7109375" style="79" customWidth="1"/>
    <col min="9477" max="9480" width="12.7109375" style="79" customWidth="1"/>
    <col min="9481" max="9484" width="15.7109375" style="79" customWidth="1"/>
    <col min="9485" max="9485" width="22.85546875" style="79" customWidth="1"/>
    <col min="9486" max="9486" width="20.7109375" style="79" customWidth="1"/>
    <col min="9487" max="9487" width="16.7109375" style="79" customWidth="1"/>
    <col min="9488" max="9727" width="10.7109375" style="79"/>
    <col min="9728" max="9732" width="15.7109375" style="79" customWidth="1"/>
    <col min="9733" max="9736" width="12.7109375" style="79" customWidth="1"/>
    <col min="9737" max="9740" width="15.7109375" style="79" customWidth="1"/>
    <col min="9741" max="9741" width="22.85546875" style="79" customWidth="1"/>
    <col min="9742" max="9742" width="20.7109375" style="79" customWidth="1"/>
    <col min="9743" max="9743" width="16.7109375" style="79" customWidth="1"/>
    <col min="9744" max="9983" width="10.7109375" style="79"/>
    <col min="9984" max="9988" width="15.7109375" style="79" customWidth="1"/>
    <col min="9989" max="9992" width="12.7109375" style="79" customWidth="1"/>
    <col min="9993" max="9996" width="15.7109375" style="79" customWidth="1"/>
    <col min="9997" max="9997" width="22.85546875" style="79" customWidth="1"/>
    <col min="9998" max="9998" width="20.7109375" style="79" customWidth="1"/>
    <col min="9999" max="9999" width="16.7109375" style="79" customWidth="1"/>
    <col min="10000" max="10239" width="10.7109375" style="79"/>
    <col min="10240" max="10244" width="15.7109375" style="79" customWidth="1"/>
    <col min="10245" max="10248" width="12.7109375" style="79" customWidth="1"/>
    <col min="10249" max="10252" width="15.7109375" style="79" customWidth="1"/>
    <col min="10253" max="10253" width="22.85546875" style="79" customWidth="1"/>
    <col min="10254" max="10254" width="20.7109375" style="79" customWidth="1"/>
    <col min="10255" max="10255" width="16.7109375" style="79" customWidth="1"/>
    <col min="10256" max="10495" width="10.7109375" style="79"/>
    <col min="10496" max="10500" width="15.7109375" style="79" customWidth="1"/>
    <col min="10501" max="10504" width="12.7109375" style="79" customWidth="1"/>
    <col min="10505" max="10508" width="15.7109375" style="79" customWidth="1"/>
    <col min="10509" max="10509" width="22.85546875" style="79" customWidth="1"/>
    <col min="10510" max="10510" width="20.7109375" style="79" customWidth="1"/>
    <col min="10511" max="10511" width="16.7109375" style="79" customWidth="1"/>
    <col min="10512" max="10751" width="10.7109375" style="79"/>
    <col min="10752" max="10756" width="15.7109375" style="79" customWidth="1"/>
    <col min="10757" max="10760" width="12.7109375" style="79" customWidth="1"/>
    <col min="10761" max="10764" width="15.7109375" style="79" customWidth="1"/>
    <col min="10765" max="10765" width="22.85546875" style="79" customWidth="1"/>
    <col min="10766" max="10766" width="20.7109375" style="79" customWidth="1"/>
    <col min="10767" max="10767" width="16.7109375" style="79" customWidth="1"/>
    <col min="10768" max="11007" width="10.7109375" style="79"/>
    <col min="11008" max="11012" width="15.7109375" style="79" customWidth="1"/>
    <col min="11013" max="11016" width="12.7109375" style="79" customWidth="1"/>
    <col min="11017" max="11020" width="15.7109375" style="79" customWidth="1"/>
    <col min="11021" max="11021" width="22.85546875" style="79" customWidth="1"/>
    <col min="11022" max="11022" width="20.7109375" style="79" customWidth="1"/>
    <col min="11023" max="11023" width="16.7109375" style="79" customWidth="1"/>
    <col min="11024" max="11263" width="10.7109375" style="79"/>
    <col min="11264" max="11268" width="15.7109375" style="79" customWidth="1"/>
    <col min="11269" max="11272" width="12.7109375" style="79" customWidth="1"/>
    <col min="11273" max="11276" width="15.7109375" style="79" customWidth="1"/>
    <col min="11277" max="11277" width="22.85546875" style="79" customWidth="1"/>
    <col min="11278" max="11278" width="20.7109375" style="79" customWidth="1"/>
    <col min="11279" max="11279" width="16.7109375" style="79" customWidth="1"/>
    <col min="11280" max="11519" width="10.7109375" style="79"/>
    <col min="11520" max="11524" width="15.7109375" style="79" customWidth="1"/>
    <col min="11525" max="11528" width="12.7109375" style="79" customWidth="1"/>
    <col min="11529" max="11532" width="15.7109375" style="79" customWidth="1"/>
    <col min="11533" max="11533" width="22.85546875" style="79" customWidth="1"/>
    <col min="11534" max="11534" width="20.7109375" style="79" customWidth="1"/>
    <col min="11535" max="11535" width="16.7109375" style="79" customWidth="1"/>
    <col min="11536" max="11775" width="10.7109375" style="79"/>
    <col min="11776" max="11780" width="15.7109375" style="79" customWidth="1"/>
    <col min="11781" max="11784" width="12.7109375" style="79" customWidth="1"/>
    <col min="11785" max="11788" width="15.7109375" style="79" customWidth="1"/>
    <col min="11789" max="11789" width="22.85546875" style="79" customWidth="1"/>
    <col min="11790" max="11790" width="20.7109375" style="79" customWidth="1"/>
    <col min="11791" max="11791" width="16.7109375" style="79" customWidth="1"/>
    <col min="11792" max="12031" width="10.7109375" style="79"/>
    <col min="12032" max="12036" width="15.7109375" style="79" customWidth="1"/>
    <col min="12037" max="12040" width="12.7109375" style="79" customWidth="1"/>
    <col min="12041" max="12044" width="15.7109375" style="79" customWidth="1"/>
    <col min="12045" max="12045" width="22.85546875" style="79" customWidth="1"/>
    <col min="12046" max="12046" width="20.7109375" style="79" customWidth="1"/>
    <col min="12047" max="12047" width="16.7109375" style="79" customWidth="1"/>
    <col min="12048" max="12287" width="10.7109375" style="79"/>
    <col min="12288" max="12292" width="15.7109375" style="79" customWidth="1"/>
    <col min="12293" max="12296" width="12.7109375" style="79" customWidth="1"/>
    <col min="12297" max="12300" width="15.7109375" style="79" customWidth="1"/>
    <col min="12301" max="12301" width="22.85546875" style="79" customWidth="1"/>
    <col min="12302" max="12302" width="20.7109375" style="79" customWidth="1"/>
    <col min="12303" max="12303" width="16.7109375" style="79" customWidth="1"/>
    <col min="12304" max="12543" width="10.7109375" style="79"/>
    <col min="12544" max="12548" width="15.7109375" style="79" customWidth="1"/>
    <col min="12549" max="12552" width="12.7109375" style="79" customWidth="1"/>
    <col min="12553" max="12556" width="15.7109375" style="79" customWidth="1"/>
    <col min="12557" max="12557" width="22.85546875" style="79" customWidth="1"/>
    <col min="12558" max="12558" width="20.7109375" style="79" customWidth="1"/>
    <col min="12559" max="12559" width="16.7109375" style="79" customWidth="1"/>
    <col min="12560" max="12799" width="10.7109375" style="79"/>
    <col min="12800" max="12804" width="15.7109375" style="79" customWidth="1"/>
    <col min="12805" max="12808" width="12.7109375" style="79" customWidth="1"/>
    <col min="12809" max="12812" width="15.7109375" style="79" customWidth="1"/>
    <col min="12813" max="12813" width="22.85546875" style="79" customWidth="1"/>
    <col min="12814" max="12814" width="20.7109375" style="79" customWidth="1"/>
    <col min="12815" max="12815" width="16.7109375" style="79" customWidth="1"/>
    <col min="12816" max="13055" width="10.7109375" style="79"/>
    <col min="13056" max="13060" width="15.7109375" style="79" customWidth="1"/>
    <col min="13061" max="13064" width="12.7109375" style="79" customWidth="1"/>
    <col min="13065" max="13068" width="15.7109375" style="79" customWidth="1"/>
    <col min="13069" max="13069" width="22.85546875" style="79" customWidth="1"/>
    <col min="13070" max="13070" width="20.7109375" style="79" customWidth="1"/>
    <col min="13071" max="13071" width="16.7109375" style="79" customWidth="1"/>
    <col min="13072" max="13311" width="10.7109375" style="79"/>
    <col min="13312" max="13316" width="15.7109375" style="79" customWidth="1"/>
    <col min="13317" max="13320" width="12.7109375" style="79" customWidth="1"/>
    <col min="13321" max="13324" width="15.7109375" style="79" customWidth="1"/>
    <col min="13325" max="13325" width="22.85546875" style="79" customWidth="1"/>
    <col min="13326" max="13326" width="20.7109375" style="79" customWidth="1"/>
    <col min="13327" max="13327" width="16.7109375" style="79" customWidth="1"/>
    <col min="13328" max="13567" width="10.7109375" style="79"/>
    <col min="13568" max="13572" width="15.7109375" style="79" customWidth="1"/>
    <col min="13573" max="13576" width="12.7109375" style="79" customWidth="1"/>
    <col min="13577" max="13580" width="15.7109375" style="79" customWidth="1"/>
    <col min="13581" max="13581" width="22.85546875" style="79" customWidth="1"/>
    <col min="13582" max="13582" width="20.7109375" style="79" customWidth="1"/>
    <col min="13583" max="13583" width="16.7109375" style="79" customWidth="1"/>
    <col min="13584" max="13823" width="10.7109375" style="79"/>
    <col min="13824" max="13828" width="15.7109375" style="79" customWidth="1"/>
    <col min="13829" max="13832" width="12.7109375" style="79" customWidth="1"/>
    <col min="13833" max="13836" width="15.7109375" style="79" customWidth="1"/>
    <col min="13837" max="13837" width="22.85546875" style="79" customWidth="1"/>
    <col min="13838" max="13838" width="20.7109375" style="79" customWidth="1"/>
    <col min="13839" max="13839" width="16.7109375" style="79" customWidth="1"/>
    <col min="13840" max="14079" width="10.7109375" style="79"/>
    <col min="14080" max="14084" width="15.7109375" style="79" customWidth="1"/>
    <col min="14085" max="14088" width="12.7109375" style="79" customWidth="1"/>
    <col min="14089" max="14092" width="15.7109375" style="79" customWidth="1"/>
    <col min="14093" max="14093" width="22.85546875" style="79" customWidth="1"/>
    <col min="14094" max="14094" width="20.7109375" style="79" customWidth="1"/>
    <col min="14095" max="14095" width="16.7109375" style="79" customWidth="1"/>
    <col min="14096" max="14335" width="10.7109375" style="79"/>
    <col min="14336" max="14340" width="15.7109375" style="79" customWidth="1"/>
    <col min="14341" max="14344" width="12.7109375" style="79" customWidth="1"/>
    <col min="14345" max="14348" width="15.7109375" style="79" customWidth="1"/>
    <col min="14349" max="14349" width="22.85546875" style="79" customWidth="1"/>
    <col min="14350" max="14350" width="20.7109375" style="79" customWidth="1"/>
    <col min="14351" max="14351" width="16.7109375" style="79" customWidth="1"/>
    <col min="14352" max="14591" width="10.7109375" style="79"/>
    <col min="14592" max="14596" width="15.7109375" style="79" customWidth="1"/>
    <col min="14597" max="14600" width="12.7109375" style="79" customWidth="1"/>
    <col min="14601" max="14604" width="15.7109375" style="79" customWidth="1"/>
    <col min="14605" max="14605" width="22.85546875" style="79" customWidth="1"/>
    <col min="14606" max="14606" width="20.7109375" style="79" customWidth="1"/>
    <col min="14607" max="14607" width="16.7109375" style="79" customWidth="1"/>
    <col min="14608" max="14847" width="10.7109375" style="79"/>
    <col min="14848" max="14852" width="15.7109375" style="79" customWidth="1"/>
    <col min="14853" max="14856" width="12.7109375" style="79" customWidth="1"/>
    <col min="14857" max="14860" width="15.7109375" style="79" customWidth="1"/>
    <col min="14861" max="14861" width="22.85546875" style="79" customWidth="1"/>
    <col min="14862" max="14862" width="20.7109375" style="79" customWidth="1"/>
    <col min="14863" max="14863" width="16.7109375" style="79" customWidth="1"/>
    <col min="14864" max="15103" width="10.7109375" style="79"/>
    <col min="15104" max="15108" width="15.7109375" style="79" customWidth="1"/>
    <col min="15109" max="15112" width="12.7109375" style="79" customWidth="1"/>
    <col min="15113" max="15116" width="15.7109375" style="79" customWidth="1"/>
    <col min="15117" max="15117" width="22.85546875" style="79" customWidth="1"/>
    <col min="15118" max="15118" width="20.7109375" style="79" customWidth="1"/>
    <col min="15119" max="15119" width="16.7109375" style="79" customWidth="1"/>
    <col min="15120" max="15359" width="10.7109375" style="79"/>
    <col min="15360" max="15364" width="15.7109375" style="79" customWidth="1"/>
    <col min="15365" max="15368" width="12.7109375" style="79" customWidth="1"/>
    <col min="15369" max="15372" width="15.7109375" style="79" customWidth="1"/>
    <col min="15373" max="15373" width="22.85546875" style="79" customWidth="1"/>
    <col min="15374" max="15374" width="20.7109375" style="79" customWidth="1"/>
    <col min="15375" max="15375" width="16.7109375" style="79" customWidth="1"/>
    <col min="15376" max="15615" width="10.7109375" style="79"/>
    <col min="15616" max="15620" width="15.7109375" style="79" customWidth="1"/>
    <col min="15621" max="15624" width="12.7109375" style="79" customWidth="1"/>
    <col min="15625" max="15628" width="15.7109375" style="79" customWidth="1"/>
    <col min="15629" max="15629" width="22.85546875" style="79" customWidth="1"/>
    <col min="15630" max="15630" width="20.7109375" style="79" customWidth="1"/>
    <col min="15631" max="15631" width="16.7109375" style="79" customWidth="1"/>
    <col min="15632" max="15871" width="10.7109375" style="79"/>
    <col min="15872" max="15876" width="15.7109375" style="79" customWidth="1"/>
    <col min="15877" max="15880" width="12.7109375" style="79" customWidth="1"/>
    <col min="15881" max="15884" width="15.7109375" style="79" customWidth="1"/>
    <col min="15885" max="15885" width="22.85546875" style="79" customWidth="1"/>
    <col min="15886" max="15886" width="20.7109375" style="79" customWidth="1"/>
    <col min="15887" max="15887" width="16.7109375" style="79" customWidth="1"/>
    <col min="15888" max="16127" width="10.7109375" style="79"/>
    <col min="16128" max="16132" width="15.7109375" style="79" customWidth="1"/>
    <col min="16133" max="16136" width="12.7109375" style="79" customWidth="1"/>
    <col min="16137" max="16140" width="15.7109375" style="79" customWidth="1"/>
    <col min="16141" max="16141" width="22.85546875" style="79" customWidth="1"/>
    <col min="16142" max="16142" width="20.7109375" style="79" customWidth="1"/>
    <col min="16143" max="16143" width="16.7109375" style="79" customWidth="1"/>
    <col min="16144" max="16384" width="10.7109375" style="79"/>
  </cols>
  <sheetData>
    <row r="1" spans="1:37" s="105" customFormat="1" x14ac:dyDescent="0.2">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row>
    <row r="2" spans="1:37" s="105" customFormat="1" ht="20.25" x14ac:dyDescent="0.2">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row>
    <row r="3" spans="1:37" s="105" customFormat="1" ht="18.75" x14ac:dyDescent="0.2">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row>
    <row r="4" spans="1:37"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row>
    <row r="5" spans="1:37"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row>
    <row r="6" spans="1:37" s="105" customFormat="1" ht="18.75" x14ac:dyDescent="0.2">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row>
    <row r="7" spans="1:37" s="105" customFormat="1" ht="18.75" customHeight="1"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row>
    <row r="8" spans="1:37"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row>
    <row r="9" spans="1:37"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row>
    <row r="10" spans="1:37"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row>
    <row r="11" spans="1:37"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row>
    <row r="12" spans="1:37"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row>
    <row r="13" spans="1:37" s="111" customFormat="1" ht="24.7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row>
    <row r="14" spans="1:37" s="111" customFormat="1" ht="24.75" customHeight="1" x14ac:dyDescent="0.2">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row>
    <row r="15" spans="1:37" s="111" customFormat="1" ht="24.75" customHeight="1" x14ac:dyDescent="0.2">
      <c r="A15" s="286" t="s">
        <v>318</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row>
    <row r="16" spans="1:37" s="124" customFormat="1" ht="21" customHeight="1" x14ac:dyDescent="0.25">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row>
    <row r="17" spans="1:131" ht="85.5" customHeight="1" x14ac:dyDescent="0.25">
      <c r="A17" s="270" t="s">
        <v>135</v>
      </c>
      <c r="B17" s="280" t="s">
        <v>189</v>
      </c>
      <c r="C17" s="281"/>
      <c r="D17" s="258" t="s">
        <v>205</v>
      </c>
      <c r="E17" s="258"/>
      <c r="F17" s="258"/>
      <c r="G17" s="258"/>
      <c r="H17" s="258"/>
      <c r="I17" s="261" t="s">
        <v>191</v>
      </c>
      <c r="J17" s="261" t="s">
        <v>41</v>
      </c>
      <c r="K17" s="280" t="s">
        <v>145</v>
      </c>
      <c r="L17" s="281"/>
      <c r="M17" s="280" t="s">
        <v>143</v>
      </c>
      <c r="N17" s="281"/>
      <c r="O17" s="280" t="s">
        <v>40</v>
      </c>
      <c r="P17" s="281"/>
      <c r="Q17" s="258" t="s">
        <v>39</v>
      </c>
      <c r="R17" s="257" t="s">
        <v>184</v>
      </c>
      <c r="S17" s="257"/>
      <c r="T17" s="257"/>
      <c r="U17" s="257"/>
      <c r="V17" s="257" t="s">
        <v>186</v>
      </c>
      <c r="W17" s="257"/>
      <c r="X17" s="257"/>
      <c r="Y17" s="257"/>
      <c r="Z17" s="261" t="s">
        <v>187</v>
      </c>
      <c r="AA17" s="261" t="s">
        <v>188</v>
      </c>
      <c r="AB17" s="254" t="s">
        <v>37</v>
      </c>
      <c r="AC17" s="255"/>
      <c r="AD17" s="256"/>
      <c r="AE17" s="254" t="s">
        <v>36</v>
      </c>
      <c r="AF17" s="255"/>
      <c r="AG17" s="254" t="s">
        <v>308</v>
      </c>
      <c r="AH17" s="255"/>
      <c r="AI17" s="255"/>
      <c r="AJ17" s="255"/>
      <c r="AK17" s="256"/>
    </row>
    <row r="18" spans="1:131" ht="204.75" customHeight="1" x14ac:dyDescent="0.25">
      <c r="A18" s="271"/>
      <c r="B18" s="282"/>
      <c r="C18" s="283"/>
      <c r="D18" s="261" t="s">
        <v>368</v>
      </c>
      <c r="E18" s="258" t="s">
        <v>369</v>
      </c>
      <c r="F18" s="258"/>
      <c r="G18" s="315" t="s">
        <v>370</v>
      </c>
      <c r="H18" s="316"/>
      <c r="I18" s="273"/>
      <c r="J18" s="273"/>
      <c r="K18" s="282"/>
      <c r="L18" s="283"/>
      <c r="M18" s="282"/>
      <c r="N18" s="283"/>
      <c r="O18" s="282"/>
      <c r="P18" s="283"/>
      <c r="Q18" s="258"/>
      <c r="R18" s="258" t="s">
        <v>353</v>
      </c>
      <c r="S18" s="258"/>
      <c r="T18" s="315" t="s">
        <v>371</v>
      </c>
      <c r="U18" s="316"/>
      <c r="V18" s="257" t="s">
        <v>185</v>
      </c>
      <c r="W18" s="257"/>
      <c r="X18" s="254" t="s">
        <v>372</v>
      </c>
      <c r="Y18" s="256"/>
      <c r="Z18" s="262"/>
      <c r="AA18" s="273"/>
      <c r="AB18" s="153" t="s">
        <v>347</v>
      </c>
      <c r="AC18" s="153" t="s">
        <v>348</v>
      </c>
      <c r="AD18" s="154" t="s">
        <v>127</v>
      </c>
      <c r="AE18" s="154" t="s">
        <v>35</v>
      </c>
      <c r="AF18" s="154" t="s">
        <v>34</v>
      </c>
      <c r="AG18" s="261" t="s">
        <v>358</v>
      </c>
      <c r="AH18" s="257" t="s">
        <v>351</v>
      </c>
      <c r="AI18" s="257"/>
      <c r="AJ18" s="258" t="s">
        <v>352</v>
      </c>
      <c r="AK18" s="258"/>
    </row>
    <row r="19" spans="1:131" ht="51.75" customHeight="1" x14ac:dyDescent="0.25">
      <c r="A19" s="272"/>
      <c r="B19" s="154" t="s">
        <v>349</v>
      </c>
      <c r="C19" s="154" t="s">
        <v>350</v>
      </c>
      <c r="D19" s="262"/>
      <c r="E19" s="154" t="s">
        <v>349</v>
      </c>
      <c r="F19" s="154" t="s">
        <v>350</v>
      </c>
      <c r="G19" s="163" t="s">
        <v>289</v>
      </c>
      <c r="H19" s="164" t="s">
        <v>259</v>
      </c>
      <c r="I19" s="262"/>
      <c r="J19" s="262"/>
      <c r="K19" s="154" t="s">
        <v>349</v>
      </c>
      <c r="L19" s="154" t="s">
        <v>350</v>
      </c>
      <c r="M19" s="154" t="s">
        <v>349</v>
      </c>
      <c r="N19" s="154" t="s">
        <v>350</v>
      </c>
      <c r="O19" s="154" t="s">
        <v>349</v>
      </c>
      <c r="P19" s="154" t="s">
        <v>350</v>
      </c>
      <c r="Q19" s="154" t="s">
        <v>33</v>
      </c>
      <c r="R19" s="154" t="s">
        <v>349</v>
      </c>
      <c r="S19" s="154" t="s">
        <v>350</v>
      </c>
      <c r="T19" s="163" t="s">
        <v>289</v>
      </c>
      <c r="U19" s="164" t="s">
        <v>259</v>
      </c>
      <c r="V19" s="154" t="s">
        <v>349</v>
      </c>
      <c r="W19" s="154" t="s">
        <v>350</v>
      </c>
      <c r="X19" s="163" t="s">
        <v>289</v>
      </c>
      <c r="Y19" s="164" t="s">
        <v>259</v>
      </c>
      <c r="Z19" s="154" t="s">
        <v>349</v>
      </c>
      <c r="AA19" s="154" t="s">
        <v>349</v>
      </c>
      <c r="AB19" s="154" t="s">
        <v>349</v>
      </c>
      <c r="AC19" s="154" t="s">
        <v>349</v>
      </c>
      <c r="AD19" s="154" t="s">
        <v>349</v>
      </c>
      <c r="AE19" s="154" t="s">
        <v>349</v>
      </c>
      <c r="AF19" s="154" t="s">
        <v>349</v>
      </c>
      <c r="AG19" s="262"/>
      <c r="AH19" s="154" t="s">
        <v>349</v>
      </c>
      <c r="AI19" s="154" t="s">
        <v>350</v>
      </c>
      <c r="AJ19" s="154" t="s">
        <v>289</v>
      </c>
      <c r="AK19" s="154" t="s">
        <v>259</v>
      </c>
    </row>
    <row r="20" spans="1:131"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row>
    <row r="21" spans="1:131" s="124" customFormat="1" ht="24" customHeight="1" x14ac:dyDescent="0.25">
      <c r="A21" s="73"/>
      <c r="B21" s="74"/>
      <c r="C21" s="74"/>
      <c r="D21" s="74"/>
      <c r="E21" s="74"/>
      <c r="F21" s="74"/>
      <c r="G21" s="74"/>
      <c r="H21" s="74"/>
      <c r="I21" s="74"/>
      <c r="J21" s="74"/>
      <c r="K21" s="74"/>
      <c r="L21" s="74"/>
      <c r="M21" s="74"/>
      <c r="N21" s="74"/>
      <c r="O21" s="74"/>
      <c r="P21" s="75"/>
      <c r="Q21" s="75"/>
      <c r="R21" s="75"/>
      <c r="S21" s="76"/>
      <c r="T21" s="76"/>
      <c r="U21" s="76"/>
      <c r="V21" s="76"/>
      <c r="W21" s="76"/>
      <c r="X21" s="76"/>
      <c r="Y21" s="76"/>
      <c r="Z21" s="75"/>
      <c r="AA21" s="75"/>
      <c r="AB21" s="77"/>
      <c r="AC21" s="77"/>
      <c r="AD21" s="74"/>
      <c r="AE21" s="77"/>
      <c r="AF21" s="74"/>
      <c r="AG21" s="73"/>
      <c r="AH21" s="73"/>
      <c r="AI21" s="73"/>
      <c r="AJ21" s="73"/>
      <c r="AK21" s="73"/>
    </row>
    <row r="22" spans="1:131" ht="3" customHeight="1" x14ac:dyDescent="0.25"/>
    <row r="23" spans="1:131" s="80" customFormat="1" ht="12.75" x14ac:dyDescent="0.2">
      <c r="B23" s="81"/>
      <c r="C23" s="81"/>
      <c r="D23" s="81"/>
      <c r="E23" s="81"/>
      <c r="F23" s="81"/>
      <c r="G23" s="81"/>
      <c r="H23" s="81"/>
      <c r="I23" s="81"/>
      <c r="Q23" s="81"/>
    </row>
    <row r="24" spans="1:131" s="80" customFormat="1" ht="12.75" x14ac:dyDescent="0.2">
      <c r="Q24" s="81"/>
    </row>
    <row r="26" spans="1:131"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row>
    <row r="27" spans="1:131" x14ac:dyDescent="0.25">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row>
    <row r="28" spans="1:131" x14ac:dyDescent="0.2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row>
    <row r="29" spans="1:131" s="85" customFormat="1" x14ac:dyDescent="0.25">
      <c r="B29" s="86"/>
      <c r="C29" s="86"/>
      <c r="D29" s="86"/>
      <c r="E29" s="86"/>
      <c r="F29" s="86"/>
      <c r="G29" s="86"/>
      <c r="H29" s="86"/>
      <c r="I29" s="86"/>
      <c r="L29" s="86"/>
      <c r="M29" s="86"/>
      <c r="N29" s="86"/>
      <c r="O29" s="86"/>
      <c r="P29" s="86"/>
      <c r="Q29" s="86"/>
      <c r="R29" s="86"/>
      <c r="S29" s="86"/>
      <c r="T29" s="86"/>
      <c r="U29" s="86"/>
      <c r="V29" s="86"/>
      <c r="W29" s="86"/>
      <c r="X29" s="86"/>
      <c r="Y29" s="86"/>
      <c r="Z29" s="86"/>
      <c r="AA29" s="86"/>
      <c r="AB29" s="86"/>
      <c r="AC29" s="86"/>
      <c r="AD29" s="86"/>
      <c r="AE29" s="86"/>
      <c r="AF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row>
    <row r="30" spans="1:131" s="85" customFormat="1" x14ac:dyDescent="0.25">
      <c r="B30" s="86"/>
      <c r="C30" s="86"/>
      <c r="D30" s="86"/>
      <c r="E30" s="86"/>
      <c r="F30" s="86"/>
      <c r="G30" s="86"/>
      <c r="H30" s="86"/>
      <c r="I30" s="86"/>
      <c r="L30" s="86"/>
      <c r="M30" s="86"/>
      <c r="N30" s="86"/>
      <c r="O30" s="86"/>
      <c r="P30" s="86"/>
      <c r="Q30" s="86"/>
      <c r="R30" s="86"/>
      <c r="S30" s="86"/>
      <c r="T30" s="86"/>
      <c r="U30" s="86"/>
      <c r="V30" s="86"/>
      <c r="W30" s="86"/>
      <c r="X30" s="86"/>
      <c r="Y30" s="86"/>
      <c r="Z30" s="86"/>
      <c r="AA30" s="86"/>
      <c r="AB30" s="86"/>
      <c r="AC30" s="86"/>
      <c r="AD30" s="86"/>
      <c r="AE30" s="86"/>
      <c r="AF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row>
    <row r="31" spans="1:131" s="85" customFormat="1" x14ac:dyDescent="0.25">
      <c r="B31" s="86"/>
      <c r="C31" s="86"/>
      <c r="D31" s="86"/>
      <c r="E31" s="86"/>
      <c r="F31" s="86"/>
      <c r="G31" s="86"/>
      <c r="H31" s="86"/>
      <c r="I31" s="86"/>
      <c r="L31" s="86"/>
      <c r="M31" s="86"/>
      <c r="N31" s="86"/>
      <c r="O31" s="86"/>
      <c r="P31" s="86"/>
      <c r="Q31" s="86"/>
      <c r="R31" s="86"/>
      <c r="S31" s="86"/>
      <c r="T31" s="86"/>
      <c r="U31" s="86"/>
      <c r="V31" s="86"/>
      <c r="W31" s="86"/>
      <c r="X31" s="86"/>
      <c r="Y31" s="86"/>
      <c r="Z31" s="86"/>
      <c r="AA31" s="86"/>
      <c r="AB31" s="86"/>
      <c r="AC31" s="86"/>
      <c r="AD31" s="86"/>
      <c r="AE31" s="86"/>
      <c r="AF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row>
    <row r="32" spans="1:131" s="85" customFormat="1" x14ac:dyDescent="0.25">
      <c r="B32" s="86"/>
      <c r="C32" s="86"/>
      <c r="D32" s="86"/>
      <c r="E32" s="86"/>
      <c r="F32" s="86"/>
      <c r="G32" s="86"/>
      <c r="H32" s="86"/>
      <c r="I32" s="86"/>
      <c r="L32" s="86"/>
      <c r="M32" s="86"/>
      <c r="N32" s="86"/>
      <c r="O32" s="86"/>
      <c r="P32" s="86"/>
      <c r="Q32" s="86"/>
      <c r="R32" s="86"/>
      <c r="S32" s="86"/>
      <c r="T32" s="86"/>
      <c r="U32" s="86"/>
      <c r="V32" s="86"/>
      <c r="W32" s="86"/>
      <c r="X32" s="86"/>
      <c r="Y32" s="86"/>
      <c r="Z32" s="86"/>
      <c r="AA32" s="86"/>
      <c r="AB32" s="86"/>
      <c r="AC32" s="86"/>
      <c r="AD32" s="86"/>
      <c r="AE32" s="86"/>
      <c r="AF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row>
    <row r="33" spans="2:131" s="85" customFormat="1" x14ac:dyDescent="0.25">
      <c r="B33" s="86"/>
      <c r="C33" s="86"/>
      <c r="D33" s="86"/>
      <c r="E33" s="86"/>
      <c r="F33" s="86"/>
      <c r="G33" s="86"/>
      <c r="H33" s="86"/>
      <c r="I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row>
    <row r="34" spans="2:131" s="85" customFormat="1" x14ac:dyDescent="0.25">
      <c r="B34" s="86"/>
      <c r="C34" s="86"/>
      <c r="D34" s="86"/>
      <c r="E34" s="86"/>
      <c r="F34" s="86"/>
      <c r="G34" s="86"/>
      <c r="H34" s="86"/>
      <c r="I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row>
    <row r="35" spans="2:131" s="85" customFormat="1" x14ac:dyDescent="0.25">
      <c r="B35" s="86"/>
      <c r="C35" s="86"/>
      <c r="D35" s="86"/>
      <c r="E35" s="86"/>
      <c r="F35" s="86"/>
      <c r="G35" s="86"/>
      <c r="H35" s="86"/>
      <c r="I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row>
    <row r="36" spans="2:131" s="85" customFormat="1" x14ac:dyDescent="0.25">
      <c r="B36" s="86"/>
      <c r="C36" s="86"/>
      <c r="D36" s="86"/>
      <c r="E36" s="86"/>
      <c r="F36" s="86"/>
      <c r="G36" s="86"/>
      <c r="H36" s="86"/>
      <c r="I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row>
    <row r="37" spans="2:131" s="85" customFormat="1" x14ac:dyDescent="0.25">
      <c r="B37" s="86"/>
      <c r="C37" s="86"/>
      <c r="D37" s="86"/>
      <c r="E37" s="86"/>
      <c r="F37" s="86"/>
      <c r="G37" s="86"/>
      <c r="H37" s="86"/>
      <c r="I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row>
    <row r="38" spans="2:131" s="85" customFormat="1" x14ac:dyDescent="0.25">
      <c r="B38" s="86"/>
      <c r="C38" s="86"/>
      <c r="D38" s="86"/>
      <c r="E38" s="86"/>
      <c r="F38" s="86"/>
      <c r="G38" s="86"/>
      <c r="H38" s="86"/>
      <c r="I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row>
    <row r="39" spans="2:131" s="85" customFormat="1" x14ac:dyDescent="0.25">
      <c r="B39" s="86"/>
      <c r="C39" s="86"/>
      <c r="D39" s="86"/>
      <c r="E39" s="86"/>
      <c r="F39" s="86"/>
      <c r="G39" s="86"/>
      <c r="H39" s="86"/>
      <c r="I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row>
    <row r="40" spans="2:131" s="85" customFormat="1" x14ac:dyDescent="0.25">
      <c r="B40" s="86"/>
      <c r="C40" s="86"/>
      <c r="D40" s="86"/>
      <c r="E40" s="86"/>
      <c r="F40" s="86"/>
      <c r="G40" s="86"/>
      <c r="H40" s="86"/>
      <c r="I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row>
    <row r="41" spans="2:131" s="85" customFormat="1" x14ac:dyDescent="0.25">
      <c r="B41" s="86"/>
      <c r="C41" s="86"/>
      <c r="D41" s="86"/>
      <c r="E41" s="86"/>
      <c r="F41" s="86"/>
      <c r="G41" s="86"/>
      <c r="H41" s="86"/>
      <c r="I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row>
    <row r="42" spans="2:131" s="85" customFormat="1" x14ac:dyDescent="0.25">
      <c r="B42" s="86"/>
      <c r="C42" s="86"/>
      <c r="D42" s="86"/>
      <c r="E42" s="86"/>
      <c r="F42" s="86"/>
      <c r="G42" s="86"/>
      <c r="H42" s="86"/>
      <c r="I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row>
    <row r="43" spans="2:131" s="85" customFormat="1" x14ac:dyDescent="0.25">
      <c r="B43" s="86"/>
      <c r="C43" s="86"/>
      <c r="D43" s="86"/>
      <c r="E43" s="86"/>
      <c r="F43" s="86"/>
      <c r="G43" s="86"/>
      <c r="H43" s="86"/>
      <c r="I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row>
    <row r="44" spans="2:131" s="85" customFormat="1" x14ac:dyDescent="0.25">
      <c r="B44" s="86"/>
      <c r="C44" s="86"/>
      <c r="D44" s="86"/>
      <c r="E44" s="86"/>
      <c r="F44" s="86"/>
      <c r="G44" s="86"/>
      <c r="H44" s="86"/>
      <c r="I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row>
    <row r="45" spans="2:131" s="85" customFormat="1" x14ac:dyDescent="0.25">
      <c r="B45" s="86"/>
      <c r="C45" s="86"/>
      <c r="D45" s="86"/>
      <c r="E45" s="86"/>
      <c r="F45" s="86"/>
      <c r="G45" s="86"/>
      <c r="H45" s="86"/>
      <c r="I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row>
  </sheetData>
  <sheetProtection password="F2B5" sheet="1" objects="1" scenarios="1" formatCells="0" formatColumns="0" formatRows="0" insertRows="0" insertHyperlinks="0" deleteRows="0" sort="0" autoFilter="0"/>
  <mergeCells count="42">
    <mergeCell ref="O17:P18"/>
    <mergeCell ref="A1:AK1"/>
    <mergeCell ref="A2:AK2"/>
    <mergeCell ref="A3:AK3"/>
    <mergeCell ref="A4:AK4"/>
    <mergeCell ref="A5:AK5"/>
    <mergeCell ref="B17:C18"/>
    <mergeCell ref="J17:J19"/>
    <mergeCell ref="K17:L18"/>
    <mergeCell ref="M17:N18"/>
    <mergeCell ref="A11:AK11"/>
    <mergeCell ref="A12:AK12"/>
    <mergeCell ref="A13:AK13"/>
    <mergeCell ref="A14:AK14"/>
    <mergeCell ref="AG17:AK17"/>
    <mergeCell ref="AG18:AG19"/>
    <mergeCell ref="Z17:Z18"/>
    <mergeCell ref="AA17:AA18"/>
    <mergeCell ref="V17:Y17"/>
    <mergeCell ref="Q17:Q18"/>
    <mergeCell ref="R17:U17"/>
    <mergeCell ref="AH18:AI18"/>
    <mergeCell ref="AJ18:AK18"/>
    <mergeCell ref="A15:AK15"/>
    <mergeCell ref="A16:AK16"/>
    <mergeCell ref="G18:H18"/>
    <mergeCell ref="T18:U18"/>
    <mergeCell ref="X18:Y18"/>
    <mergeCell ref="A17:A19"/>
    <mergeCell ref="I17:I19"/>
    <mergeCell ref="E18:F18"/>
    <mergeCell ref="D17:H17"/>
    <mergeCell ref="D18:D19"/>
    <mergeCell ref="AB17:AD17"/>
    <mergeCell ref="AE17:AF17"/>
    <mergeCell ref="R18:S18"/>
    <mergeCell ref="V18:W18"/>
    <mergeCell ref="A6:AK6"/>
    <mergeCell ref="A7:AK7"/>
    <mergeCell ref="A8:AK8"/>
    <mergeCell ref="A9:AK9"/>
    <mergeCell ref="A10:AK10"/>
  </mergeCells>
  <conditionalFormatting sqref="A1:XFD1048576">
    <cfRule type="expression" dxfId="11" priority="1">
      <formula>CELL("защита",A1)</formula>
    </cfRule>
  </conditionalFormatting>
  <conditionalFormatting sqref="A21:AK1048576">
    <cfRule type="expression" dxfId="10" priority="2">
      <formula>ISBLANK(A21)</formula>
    </cfRule>
  </conditionalFormatting>
  <pageMargins left="0.78740157480314965" right="0.78740157480314965" top="0.78740157480314965" bottom="0.39370078740157483" header="0.19685039370078741" footer="0.19685039370078741"/>
  <pageSetup paperSize="8" scale="2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pageSetUpPr fitToPage="1"/>
  </sheetPr>
  <dimension ref="A1:Z358"/>
  <sheetViews>
    <sheetView view="pageBreakPreview" zoomScale="60" zoomScaleNormal="80" workbookViewId="0">
      <selection activeCell="D25" sqref="D25"/>
    </sheetView>
  </sheetViews>
  <sheetFormatPr defaultRowHeight="15" x14ac:dyDescent="0.25"/>
  <cols>
    <col min="1" max="1" width="7.42578125" style="11" customWidth="1"/>
    <col min="2" max="2" width="25.5703125" style="11" customWidth="1"/>
    <col min="3" max="3" width="79.42578125" style="11" customWidth="1"/>
    <col min="4" max="4" width="16.140625" style="11" customWidth="1"/>
    <col min="5" max="5" width="19.140625" style="11" customWidth="1"/>
    <col min="6" max="6" width="18.85546875" style="11" customWidth="1"/>
    <col min="7" max="7" width="14.5703125" style="11" customWidth="1"/>
    <col min="8" max="8" width="13.5703125" style="11" customWidth="1"/>
    <col min="9" max="9" width="33.85546875" style="11" customWidth="1"/>
    <col min="10" max="11" width="19.140625" style="11" customWidth="1"/>
    <col min="12" max="12" width="16" style="11" customWidth="1"/>
    <col min="13" max="13" width="14.85546875" style="11" customWidth="1"/>
    <col min="14" max="14" width="16.28515625" style="11" customWidth="1"/>
    <col min="15" max="16384" width="9.140625" style="11"/>
  </cols>
  <sheetData>
    <row r="1" spans="1:26" s="105" customFormat="1" ht="18.75" customHeight="1" x14ac:dyDescent="0.2">
      <c r="A1" s="239"/>
      <c r="B1" s="239"/>
      <c r="C1" s="239"/>
      <c r="D1" s="239"/>
      <c r="E1" s="239"/>
      <c r="F1" s="239"/>
      <c r="G1" s="239"/>
      <c r="H1" s="239"/>
      <c r="I1" s="239"/>
      <c r="J1" s="239"/>
      <c r="K1" s="239"/>
      <c r="L1" s="239"/>
      <c r="M1" s="239"/>
      <c r="N1" s="239"/>
      <c r="O1" s="239"/>
    </row>
    <row r="2" spans="1:26" s="105" customFormat="1" ht="20.25" x14ac:dyDescent="0.2">
      <c r="A2" s="223" t="s">
        <v>2</v>
      </c>
      <c r="B2" s="223"/>
      <c r="C2" s="223"/>
      <c r="D2" s="223"/>
      <c r="E2" s="223"/>
      <c r="F2" s="223"/>
      <c r="G2" s="223"/>
      <c r="H2" s="223"/>
      <c r="I2" s="223"/>
      <c r="J2" s="223"/>
      <c r="K2" s="223"/>
      <c r="L2" s="223"/>
      <c r="M2" s="223"/>
      <c r="N2" s="223"/>
      <c r="O2" s="223"/>
      <c r="P2" s="100"/>
      <c r="Q2" s="100"/>
      <c r="R2" s="100"/>
      <c r="S2" s="100"/>
      <c r="T2" s="100"/>
      <c r="U2" s="100"/>
      <c r="V2" s="100"/>
      <c r="W2" s="100"/>
      <c r="X2" s="100"/>
      <c r="Y2" s="100"/>
      <c r="Z2" s="100"/>
    </row>
    <row r="3" spans="1:26" s="105" customFormat="1" ht="18.75" x14ac:dyDescent="0.2">
      <c r="A3" s="253"/>
      <c r="B3" s="253"/>
      <c r="C3" s="253"/>
      <c r="D3" s="253"/>
      <c r="E3" s="253"/>
      <c r="F3" s="253"/>
      <c r="G3" s="253"/>
      <c r="H3" s="253"/>
      <c r="I3" s="253"/>
      <c r="J3" s="253"/>
      <c r="K3" s="253"/>
      <c r="L3" s="253"/>
      <c r="M3" s="253"/>
      <c r="N3" s="253"/>
      <c r="O3" s="253"/>
      <c r="P3" s="100"/>
      <c r="Q3" s="100"/>
      <c r="R3" s="100"/>
      <c r="S3" s="100"/>
      <c r="T3" s="100"/>
      <c r="U3" s="100"/>
      <c r="V3" s="100"/>
      <c r="W3" s="100"/>
      <c r="X3" s="100"/>
      <c r="Y3" s="100"/>
      <c r="Z3" s="100"/>
    </row>
    <row r="4" spans="1:26"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100"/>
      <c r="Q4" s="100"/>
      <c r="R4" s="100"/>
      <c r="S4" s="100"/>
      <c r="T4" s="100"/>
      <c r="U4" s="100"/>
      <c r="V4" s="100"/>
      <c r="W4" s="100"/>
      <c r="X4" s="100"/>
      <c r="Y4" s="100"/>
      <c r="Z4" s="100"/>
    </row>
    <row r="5" spans="1:26" s="105" customFormat="1" ht="18.75" x14ac:dyDescent="0.2">
      <c r="A5" s="236" t="s">
        <v>537</v>
      </c>
      <c r="B5" s="236"/>
      <c r="C5" s="236"/>
      <c r="D5" s="236"/>
      <c r="E5" s="236"/>
      <c r="F5" s="236"/>
      <c r="G5" s="236"/>
      <c r="H5" s="236"/>
      <c r="I5" s="236"/>
      <c r="J5" s="236"/>
      <c r="K5" s="236"/>
      <c r="L5" s="236"/>
      <c r="M5" s="236"/>
      <c r="N5" s="236"/>
      <c r="O5" s="236"/>
      <c r="P5" s="100"/>
      <c r="Q5" s="100"/>
      <c r="R5" s="100"/>
      <c r="S5" s="100"/>
      <c r="T5" s="100"/>
      <c r="U5" s="100"/>
      <c r="V5" s="100"/>
      <c r="W5" s="100"/>
      <c r="X5" s="100"/>
      <c r="Y5" s="100"/>
      <c r="Z5" s="100"/>
    </row>
    <row r="6" spans="1:26" s="105" customFormat="1" ht="18.75" x14ac:dyDescent="0.2">
      <c r="A6" s="253"/>
      <c r="B6" s="253"/>
      <c r="C6" s="253"/>
      <c r="D6" s="253"/>
      <c r="E6" s="253"/>
      <c r="F6" s="253"/>
      <c r="G6" s="253"/>
      <c r="H6" s="253"/>
      <c r="I6" s="253"/>
      <c r="J6" s="253"/>
      <c r="K6" s="253"/>
      <c r="L6" s="253"/>
      <c r="M6" s="253"/>
      <c r="N6" s="253"/>
      <c r="O6" s="253"/>
      <c r="P6" s="100"/>
      <c r="Q6" s="100"/>
      <c r="R6" s="100"/>
      <c r="S6" s="100"/>
      <c r="T6" s="100"/>
      <c r="U6" s="100"/>
      <c r="V6" s="100"/>
      <c r="W6" s="100"/>
      <c r="X6" s="100"/>
      <c r="Y6" s="100"/>
      <c r="Z6" s="100"/>
    </row>
    <row r="7" spans="1:26" s="105" customFormat="1" ht="18.75"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100"/>
      <c r="Q7" s="100"/>
      <c r="R7" s="100"/>
      <c r="S7" s="100"/>
      <c r="T7" s="100"/>
      <c r="U7" s="100"/>
      <c r="V7" s="100"/>
      <c r="W7" s="100"/>
      <c r="X7" s="100"/>
      <c r="Y7" s="100"/>
      <c r="Z7" s="100"/>
    </row>
    <row r="8" spans="1:26" s="105" customFormat="1" ht="18.75" x14ac:dyDescent="0.2">
      <c r="A8" s="236" t="s">
        <v>538</v>
      </c>
      <c r="B8" s="236"/>
      <c r="C8" s="236"/>
      <c r="D8" s="236"/>
      <c r="E8" s="236"/>
      <c r="F8" s="236"/>
      <c r="G8" s="236"/>
      <c r="H8" s="236"/>
      <c r="I8" s="236"/>
      <c r="J8" s="236"/>
      <c r="K8" s="236"/>
      <c r="L8" s="236"/>
      <c r="M8" s="236"/>
      <c r="N8" s="236"/>
      <c r="O8" s="236"/>
      <c r="P8" s="100"/>
      <c r="Q8" s="100"/>
      <c r="R8" s="100"/>
      <c r="S8" s="100"/>
      <c r="T8" s="100"/>
      <c r="U8" s="100"/>
      <c r="V8" s="100"/>
      <c r="W8" s="100"/>
      <c r="X8" s="100"/>
      <c r="Y8" s="100"/>
      <c r="Z8" s="100"/>
    </row>
    <row r="9" spans="1:26" s="110" customFormat="1" ht="15.75" customHeight="1" x14ac:dyDescent="0.2">
      <c r="A9" s="234"/>
      <c r="B9" s="234"/>
      <c r="C9" s="234"/>
      <c r="D9" s="234"/>
      <c r="E9" s="234"/>
      <c r="F9" s="234"/>
      <c r="G9" s="234"/>
      <c r="H9" s="234"/>
      <c r="I9" s="234"/>
      <c r="J9" s="234"/>
      <c r="K9" s="234"/>
      <c r="L9" s="234"/>
      <c r="M9" s="234"/>
      <c r="N9" s="234"/>
      <c r="O9" s="234"/>
      <c r="P9" s="109"/>
      <c r="Q9" s="109"/>
      <c r="R9" s="109"/>
      <c r="S9" s="109"/>
      <c r="T9" s="109"/>
      <c r="U9" s="109"/>
      <c r="V9" s="109"/>
      <c r="W9" s="109"/>
      <c r="X9" s="109"/>
      <c r="Y9" s="109"/>
      <c r="Z9" s="109"/>
    </row>
    <row r="10" spans="1:26"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101"/>
      <c r="Q10" s="101"/>
      <c r="R10" s="101"/>
      <c r="S10" s="101"/>
      <c r="T10" s="101"/>
      <c r="U10" s="101"/>
      <c r="V10" s="101"/>
      <c r="W10" s="101"/>
      <c r="X10" s="101"/>
      <c r="Y10" s="101"/>
      <c r="Z10" s="101"/>
    </row>
    <row r="11" spans="1:26" s="111" customFormat="1" ht="15" customHeight="1" x14ac:dyDescent="0.2">
      <c r="A11" s="236" t="s">
        <v>539</v>
      </c>
      <c r="B11" s="236"/>
      <c r="C11" s="236"/>
      <c r="D11" s="236"/>
      <c r="E11" s="236"/>
      <c r="F11" s="236"/>
      <c r="G11" s="236"/>
      <c r="H11" s="236"/>
      <c r="I11" s="236"/>
      <c r="J11" s="236"/>
      <c r="K11" s="236"/>
      <c r="L11" s="236"/>
      <c r="M11" s="236"/>
      <c r="N11" s="236"/>
      <c r="O11" s="236"/>
      <c r="P11" s="102"/>
      <c r="Q11" s="102"/>
      <c r="R11" s="102"/>
      <c r="S11" s="102"/>
      <c r="T11" s="102"/>
      <c r="U11" s="102"/>
      <c r="V11" s="102"/>
      <c r="W11" s="102"/>
      <c r="X11" s="102"/>
      <c r="Y11" s="102"/>
      <c r="Z11" s="102"/>
    </row>
    <row r="12" spans="1:26" s="111" customFormat="1" ht="15" customHeight="1" x14ac:dyDescent="0.2">
      <c r="A12" s="236"/>
      <c r="B12" s="236"/>
      <c r="C12" s="236"/>
      <c r="D12" s="236"/>
      <c r="E12" s="236"/>
      <c r="F12" s="236"/>
      <c r="G12" s="236"/>
      <c r="H12" s="236"/>
      <c r="I12" s="236"/>
      <c r="J12" s="236"/>
      <c r="K12" s="236"/>
      <c r="L12" s="236"/>
      <c r="M12" s="236"/>
      <c r="N12" s="236"/>
      <c r="O12" s="236"/>
      <c r="P12" s="102"/>
      <c r="Q12" s="102"/>
      <c r="R12" s="102"/>
      <c r="S12" s="102"/>
      <c r="T12" s="102"/>
      <c r="U12" s="102"/>
      <c r="V12" s="102"/>
      <c r="W12" s="102"/>
      <c r="X12" s="102"/>
      <c r="Y12" s="102"/>
      <c r="Z12" s="102"/>
    </row>
    <row r="13" spans="1:26" s="111" customFormat="1" ht="18.75" customHeight="1" x14ac:dyDescent="0.2">
      <c r="A13" s="310"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10"/>
      <c r="C13" s="310"/>
      <c r="D13" s="310"/>
      <c r="E13" s="310"/>
      <c r="F13" s="310"/>
      <c r="G13" s="310"/>
      <c r="H13" s="310"/>
      <c r="I13" s="310"/>
      <c r="J13" s="310"/>
      <c r="K13" s="310"/>
      <c r="L13" s="310"/>
      <c r="M13" s="310"/>
      <c r="N13" s="310"/>
      <c r="O13" s="310"/>
      <c r="P13" s="112"/>
      <c r="Q13" s="112"/>
      <c r="R13" s="112"/>
      <c r="S13" s="112"/>
      <c r="T13" s="112"/>
      <c r="U13" s="112"/>
      <c r="V13" s="112"/>
      <c r="W13" s="112"/>
    </row>
    <row r="14" spans="1:26" s="111" customFormat="1" ht="18.75" customHeight="1" x14ac:dyDescent="0.2">
      <c r="A14" s="240"/>
      <c r="B14" s="240"/>
      <c r="C14" s="240"/>
      <c r="D14" s="240"/>
      <c r="E14" s="240"/>
      <c r="F14" s="240"/>
      <c r="G14" s="240"/>
      <c r="H14" s="240"/>
      <c r="I14" s="240"/>
      <c r="J14" s="240"/>
      <c r="K14" s="240"/>
      <c r="L14" s="240"/>
      <c r="M14" s="240"/>
      <c r="N14" s="240"/>
      <c r="O14" s="240"/>
      <c r="P14" s="112"/>
      <c r="Q14" s="112"/>
      <c r="R14" s="112"/>
      <c r="S14" s="112"/>
      <c r="T14" s="112"/>
      <c r="U14" s="112"/>
      <c r="V14" s="112"/>
      <c r="W14" s="112"/>
    </row>
    <row r="15" spans="1:26" s="111" customFormat="1" ht="18.75" customHeight="1" x14ac:dyDescent="0.2">
      <c r="A15" s="238" t="s">
        <v>319</v>
      </c>
      <c r="B15" s="238"/>
      <c r="C15" s="238"/>
      <c r="D15" s="238"/>
      <c r="E15" s="238"/>
      <c r="F15" s="238"/>
      <c r="G15" s="238"/>
      <c r="H15" s="238"/>
      <c r="I15" s="238"/>
      <c r="J15" s="238"/>
      <c r="K15" s="238"/>
      <c r="L15" s="238"/>
      <c r="M15" s="238"/>
      <c r="N15" s="238"/>
      <c r="O15" s="238"/>
      <c r="P15" s="112"/>
      <c r="Q15" s="112"/>
      <c r="R15" s="112"/>
      <c r="S15" s="112"/>
      <c r="T15" s="112"/>
      <c r="U15" s="112"/>
      <c r="V15" s="112"/>
      <c r="W15" s="112"/>
    </row>
    <row r="16" spans="1:26" s="111" customFormat="1" ht="22.5" customHeight="1" x14ac:dyDescent="0.2">
      <c r="A16" s="322"/>
      <c r="B16" s="322"/>
      <c r="C16" s="322"/>
      <c r="D16" s="322"/>
      <c r="E16" s="322"/>
      <c r="F16" s="322"/>
      <c r="G16" s="322"/>
      <c r="H16" s="322"/>
      <c r="I16" s="322"/>
      <c r="J16" s="322"/>
      <c r="K16" s="322"/>
      <c r="L16" s="322"/>
      <c r="M16" s="322"/>
      <c r="N16" s="322"/>
      <c r="O16" s="322"/>
      <c r="P16" s="113"/>
      <c r="Q16" s="113"/>
      <c r="R16" s="113"/>
      <c r="S16" s="113"/>
      <c r="T16" s="113"/>
      <c r="U16" s="113"/>
      <c r="V16" s="113"/>
      <c r="W16" s="113"/>
      <c r="X16" s="113"/>
      <c r="Y16" s="113"/>
      <c r="Z16" s="113"/>
    </row>
    <row r="17" spans="1:26" s="111" customFormat="1" ht="78" customHeight="1" x14ac:dyDescent="0.2">
      <c r="A17" s="243" t="s">
        <v>135</v>
      </c>
      <c r="B17" s="243" t="s">
        <v>190</v>
      </c>
      <c r="C17" s="243" t="s">
        <v>373</v>
      </c>
      <c r="D17" s="243" t="s">
        <v>24</v>
      </c>
      <c r="E17" s="318" t="s">
        <v>309</v>
      </c>
      <c r="F17" s="319"/>
      <c r="G17" s="319"/>
      <c r="H17" s="319"/>
      <c r="I17" s="320"/>
      <c r="J17" s="321" t="s">
        <v>379</v>
      </c>
      <c r="K17" s="321"/>
      <c r="L17" s="321"/>
      <c r="M17" s="321"/>
      <c r="N17" s="321"/>
      <c r="O17" s="321"/>
      <c r="P17" s="112"/>
      <c r="Q17" s="112"/>
      <c r="R17" s="112"/>
      <c r="S17" s="112"/>
      <c r="T17" s="112"/>
      <c r="U17" s="112"/>
      <c r="V17" s="112"/>
      <c r="W17" s="112"/>
    </row>
    <row r="18" spans="1:26" s="111" customFormat="1" ht="107.25" customHeight="1" x14ac:dyDescent="0.2">
      <c r="A18" s="243"/>
      <c r="B18" s="243"/>
      <c r="C18" s="243"/>
      <c r="D18" s="243"/>
      <c r="E18" s="168" t="s">
        <v>374</v>
      </c>
      <c r="F18" s="168" t="s">
        <v>375</v>
      </c>
      <c r="G18" s="168" t="s">
        <v>376</v>
      </c>
      <c r="H18" s="168" t="s">
        <v>377</v>
      </c>
      <c r="I18" s="137" t="s">
        <v>378</v>
      </c>
      <c r="J18" s="104" t="s">
        <v>27</v>
      </c>
      <c r="K18" s="104" t="s">
        <v>1</v>
      </c>
      <c r="L18" s="166" t="s">
        <v>0</v>
      </c>
      <c r="M18" s="167" t="s">
        <v>103</v>
      </c>
      <c r="N18" s="167" t="s">
        <v>26</v>
      </c>
      <c r="O18" s="167" t="s">
        <v>25</v>
      </c>
      <c r="P18" s="115"/>
      <c r="Q18" s="115"/>
      <c r="R18" s="115"/>
      <c r="S18" s="115"/>
      <c r="T18" s="115"/>
      <c r="U18" s="115"/>
      <c r="V18" s="115"/>
      <c r="W18" s="115"/>
      <c r="X18" s="116"/>
      <c r="Y18" s="116"/>
      <c r="Z18" s="116"/>
    </row>
    <row r="19" spans="1:26" s="128" customFormat="1" ht="16.5" customHeight="1" x14ac:dyDescent="0.2">
      <c r="A19" s="169">
        <v>1</v>
      </c>
      <c r="B19" s="170">
        <v>2</v>
      </c>
      <c r="C19" s="169">
        <v>3</v>
      </c>
      <c r="D19" s="170">
        <v>4</v>
      </c>
      <c r="E19" s="169">
        <v>5</v>
      </c>
      <c r="F19" s="170">
        <v>6</v>
      </c>
      <c r="G19" s="169">
        <v>7</v>
      </c>
      <c r="H19" s="170">
        <v>8</v>
      </c>
      <c r="I19" s="169">
        <v>9</v>
      </c>
      <c r="J19" s="170">
        <v>10</v>
      </c>
      <c r="K19" s="169">
        <v>11</v>
      </c>
      <c r="L19" s="170">
        <v>12</v>
      </c>
      <c r="M19" s="169">
        <v>13</v>
      </c>
      <c r="N19" s="170">
        <v>14</v>
      </c>
      <c r="O19" s="169">
        <v>15</v>
      </c>
      <c r="P19" s="126"/>
      <c r="Q19" s="126"/>
      <c r="R19" s="126"/>
      <c r="S19" s="126"/>
      <c r="T19" s="126"/>
      <c r="U19" s="126"/>
      <c r="V19" s="126"/>
      <c r="W19" s="126"/>
      <c r="X19" s="127"/>
      <c r="Y19" s="127"/>
      <c r="Z19" s="127"/>
    </row>
    <row r="20" spans="1:26" s="111" customFormat="1" ht="87.75" customHeight="1" x14ac:dyDescent="0.2">
      <c r="A20" s="9" t="s">
        <v>595</v>
      </c>
      <c r="B20" s="40" t="s">
        <v>596</v>
      </c>
      <c r="C20" s="8" t="s">
        <v>597</v>
      </c>
      <c r="D20" s="8"/>
      <c r="E20" s="8"/>
      <c r="F20" s="8"/>
      <c r="G20" s="8"/>
      <c r="H20" s="8"/>
      <c r="I20" s="8"/>
      <c r="J20" s="39"/>
      <c r="K20" s="39"/>
      <c r="L20" s="7"/>
      <c r="M20" s="7"/>
      <c r="N20" s="7"/>
      <c r="O20" s="7"/>
      <c r="P20" s="115"/>
      <c r="Q20" s="115"/>
      <c r="R20" s="115"/>
      <c r="S20" s="115"/>
      <c r="T20" s="115"/>
      <c r="U20" s="115"/>
      <c r="V20" s="116"/>
      <c r="W20" s="116"/>
      <c r="X20" s="116"/>
      <c r="Y20" s="116"/>
      <c r="Z20" s="116"/>
    </row>
    <row r="21" spans="1:26"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sheetData>
  <sheetProtection password="F3B5" sheet="1" objects="1" scenarios="1" formatCells="0" formatColumns="0" formatRows="0" insertColumns="0" insertRows="0" deleteRows="0" sort="0" autoFilter="0"/>
  <mergeCells count="22">
    <mergeCell ref="A1:O1"/>
    <mergeCell ref="A12:O12"/>
    <mergeCell ref="A14:O14"/>
    <mergeCell ref="A9:O9"/>
    <mergeCell ref="A2:O2"/>
    <mergeCell ref="A3:O3"/>
    <mergeCell ref="A4:O4"/>
    <mergeCell ref="B17:B18"/>
    <mergeCell ref="E17:I17"/>
    <mergeCell ref="A17:A18"/>
    <mergeCell ref="A5:O5"/>
    <mergeCell ref="A7:O7"/>
    <mergeCell ref="A8:O8"/>
    <mergeCell ref="A6:O6"/>
    <mergeCell ref="C17:C18"/>
    <mergeCell ref="D17:D18"/>
    <mergeCell ref="J17:O17"/>
    <mergeCell ref="A13:O13"/>
    <mergeCell ref="A16:O16"/>
    <mergeCell ref="A10:O10"/>
    <mergeCell ref="A11:O11"/>
    <mergeCell ref="A15:O15"/>
  </mergeCells>
  <conditionalFormatting sqref="A1:XFD1048576">
    <cfRule type="expression" dxfId="9" priority="1">
      <formula>CELL("защита",A1)</formula>
    </cfRule>
  </conditionalFormatting>
  <conditionalFormatting sqref="A20:O1048576">
    <cfRule type="expression" dxfId="8" priority="2">
      <formula>ISBLANK(A20)</formula>
    </cfRule>
  </conditionalFormatting>
  <pageMargins left="0.70866141732283472" right="0.70866141732283472" top="0.74803149606299213" bottom="0.74803149606299213" header="0.31496062992125984" footer="0.31496062992125984"/>
  <pageSetup paperSize="8"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pageSetUpPr fitToPage="1"/>
  </sheetPr>
  <dimension ref="A1:J54"/>
  <sheetViews>
    <sheetView view="pageBreakPreview" topLeftCell="A37" zoomScale="60" zoomScaleNormal="70" workbookViewId="0">
      <selection activeCell="D38" sqref="D38"/>
    </sheetView>
  </sheetViews>
  <sheetFormatPr defaultRowHeight="15.75" x14ac:dyDescent="0.25"/>
  <cols>
    <col min="1" max="1" width="9.140625" style="129"/>
    <col min="2" max="2" width="37.7109375" style="62" customWidth="1"/>
    <col min="3" max="3" width="17.28515625" style="62" customWidth="1"/>
    <col min="4" max="4" width="17.85546875" style="62" customWidth="1"/>
    <col min="5" max="5" width="17.28515625" style="62" customWidth="1"/>
    <col min="6" max="6" width="18.85546875" style="62" customWidth="1"/>
    <col min="7" max="8" width="18.28515625" style="62" customWidth="1"/>
    <col min="9" max="9" width="64.85546875" style="62" customWidth="1"/>
    <col min="10" max="10" width="32.28515625" style="62" customWidth="1"/>
    <col min="11" max="250" width="9.140625" style="62"/>
    <col min="251" max="251" width="37.7109375" style="62" customWidth="1"/>
    <col min="252" max="252" width="9.140625" style="62"/>
    <col min="253" max="253" width="12.85546875" style="62" customWidth="1"/>
    <col min="254" max="255" width="0" style="62" hidden="1" customWidth="1"/>
    <col min="256" max="256" width="18.28515625" style="62" customWidth="1"/>
    <col min="257" max="257" width="64.85546875" style="62" customWidth="1"/>
    <col min="258" max="261" width="9.140625" style="62"/>
    <col min="262" max="262" width="14.85546875" style="62" customWidth="1"/>
    <col min="263" max="506" width="9.140625" style="62"/>
    <col min="507" max="507" width="37.7109375" style="62" customWidth="1"/>
    <col min="508" max="508" width="9.140625" style="62"/>
    <col min="509" max="509" width="12.85546875" style="62" customWidth="1"/>
    <col min="510" max="511" width="0" style="62" hidden="1" customWidth="1"/>
    <col min="512" max="512" width="18.28515625" style="62" customWidth="1"/>
    <col min="513" max="513" width="64.85546875" style="62" customWidth="1"/>
    <col min="514" max="517" width="9.140625" style="62"/>
    <col min="518" max="518" width="14.85546875" style="62" customWidth="1"/>
    <col min="519" max="762" width="9.140625" style="62"/>
    <col min="763" max="763" width="37.7109375" style="62" customWidth="1"/>
    <col min="764" max="764" width="9.140625" style="62"/>
    <col min="765" max="765" width="12.85546875" style="62" customWidth="1"/>
    <col min="766" max="767" width="0" style="62" hidden="1" customWidth="1"/>
    <col min="768" max="768" width="18.28515625" style="62" customWidth="1"/>
    <col min="769" max="769" width="64.85546875" style="62" customWidth="1"/>
    <col min="770" max="773" width="9.140625" style="62"/>
    <col min="774" max="774" width="14.85546875" style="62" customWidth="1"/>
    <col min="775" max="1018" width="9.140625" style="62"/>
    <col min="1019" max="1019" width="37.7109375" style="62" customWidth="1"/>
    <col min="1020" max="1020" width="9.140625" style="62"/>
    <col min="1021" max="1021" width="12.85546875" style="62" customWidth="1"/>
    <col min="1022" max="1023" width="0" style="62" hidden="1" customWidth="1"/>
    <col min="1024" max="1024" width="18.28515625" style="62" customWidth="1"/>
    <col min="1025" max="1025" width="64.85546875" style="62" customWidth="1"/>
    <col min="1026" max="1029" width="9.140625" style="62"/>
    <col min="1030" max="1030" width="14.85546875" style="62" customWidth="1"/>
    <col min="1031" max="1274" width="9.140625" style="62"/>
    <col min="1275" max="1275" width="37.7109375" style="62" customWidth="1"/>
    <col min="1276" max="1276" width="9.140625" style="62"/>
    <col min="1277" max="1277" width="12.85546875" style="62" customWidth="1"/>
    <col min="1278" max="1279" width="0" style="62" hidden="1" customWidth="1"/>
    <col min="1280" max="1280" width="18.28515625" style="62" customWidth="1"/>
    <col min="1281" max="1281" width="64.85546875" style="62" customWidth="1"/>
    <col min="1282" max="1285" width="9.140625" style="62"/>
    <col min="1286" max="1286" width="14.85546875" style="62" customWidth="1"/>
    <col min="1287" max="1530" width="9.140625" style="62"/>
    <col min="1531" max="1531" width="37.7109375" style="62" customWidth="1"/>
    <col min="1532" max="1532" width="9.140625" style="62"/>
    <col min="1533" max="1533" width="12.85546875" style="62" customWidth="1"/>
    <col min="1534" max="1535" width="0" style="62" hidden="1" customWidth="1"/>
    <col min="1536" max="1536" width="18.28515625" style="62" customWidth="1"/>
    <col min="1537" max="1537" width="64.85546875" style="62" customWidth="1"/>
    <col min="1538" max="1541" width="9.140625" style="62"/>
    <col min="1542" max="1542" width="14.85546875" style="62" customWidth="1"/>
    <col min="1543" max="1786" width="9.140625" style="62"/>
    <col min="1787" max="1787" width="37.7109375" style="62" customWidth="1"/>
    <col min="1788" max="1788" width="9.140625" style="62"/>
    <col min="1789" max="1789" width="12.85546875" style="62" customWidth="1"/>
    <col min="1790" max="1791" width="0" style="62" hidden="1" customWidth="1"/>
    <col min="1792" max="1792" width="18.28515625" style="62" customWidth="1"/>
    <col min="1793" max="1793" width="64.85546875" style="62" customWidth="1"/>
    <col min="1794" max="1797" width="9.140625" style="62"/>
    <col min="1798" max="1798" width="14.85546875" style="62" customWidth="1"/>
    <col min="1799" max="2042" width="9.140625" style="62"/>
    <col min="2043" max="2043" width="37.7109375" style="62" customWidth="1"/>
    <col min="2044" max="2044" width="9.140625" style="62"/>
    <col min="2045" max="2045" width="12.85546875" style="62" customWidth="1"/>
    <col min="2046" max="2047" width="0" style="62" hidden="1" customWidth="1"/>
    <col min="2048" max="2048" width="18.28515625" style="62" customWidth="1"/>
    <col min="2049" max="2049" width="64.85546875" style="62" customWidth="1"/>
    <col min="2050" max="2053" width="9.140625" style="62"/>
    <col min="2054" max="2054" width="14.85546875" style="62" customWidth="1"/>
    <col min="2055" max="2298" width="9.140625" style="62"/>
    <col min="2299" max="2299" width="37.7109375" style="62" customWidth="1"/>
    <col min="2300" max="2300" width="9.140625" style="62"/>
    <col min="2301" max="2301" width="12.85546875" style="62" customWidth="1"/>
    <col min="2302" max="2303" width="0" style="62" hidden="1" customWidth="1"/>
    <col min="2304" max="2304" width="18.28515625" style="62" customWidth="1"/>
    <col min="2305" max="2305" width="64.85546875" style="62" customWidth="1"/>
    <col min="2306" max="2309" width="9.140625" style="62"/>
    <col min="2310" max="2310" width="14.85546875" style="62" customWidth="1"/>
    <col min="2311" max="2554" width="9.140625" style="62"/>
    <col min="2555" max="2555" width="37.7109375" style="62" customWidth="1"/>
    <col min="2556" max="2556" width="9.140625" style="62"/>
    <col min="2557" max="2557" width="12.85546875" style="62" customWidth="1"/>
    <col min="2558" max="2559" width="0" style="62" hidden="1" customWidth="1"/>
    <col min="2560" max="2560" width="18.28515625" style="62" customWidth="1"/>
    <col min="2561" max="2561" width="64.85546875" style="62" customWidth="1"/>
    <col min="2562" max="2565" width="9.140625" style="62"/>
    <col min="2566" max="2566" width="14.85546875" style="62" customWidth="1"/>
    <col min="2567" max="2810" width="9.140625" style="62"/>
    <col min="2811" max="2811" width="37.7109375" style="62" customWidth="1"/>
    <col min="2812" max="2812" width="9.140625" style="62"/>
    <col min="2813" max="2813" width="12.85546875" style="62" customWidth="1"/>
    <col min="2814" max="2815" width="0" style="62" hidden="1" customWidth="1"/>
    <col min="2816" max="2816" width="18.28515625" style="62" customWidth="1"/>
    <col min="2817" max="2817" width="64.85546875" style="62" customWidth="1"/>
    <col min="2818" max="2821" width="9.140625" style="62"/>
    <col min="2822" max="2822" width="14.85546875" style="62" customWidth="1"/>
    <col min="2823" max="3066" width="9.140625" style="62"/>
    <col min="3067" max="3067" width="37.7109375" style="62" customWidth="1"/>
    <col min="3068" max="3068" width="9.140625" style="62"/>
    <col min="3069" max="3069" width="12.85546875" style="62" customWidth="1"/>
    <col min="3070" max="3071" width="0" style="62" hidden="1" customWidth="1"/>
    <col min="3072" max="3072" width="18.28515625" style="62" customWidth="1"/>
    <col min="3073" max="3073" width="64.85546875" style="62" customWidth="1"/>
    <col min="3074" max="3077" width="9.140625" style="62"/>
    <col min="3078" max="3078" width="14.85546875" style="62" customWidth="1"/>
    <col min="3079" max="3322" width="9.140625" style="62"/>
    <col min="3323" max="3323" width="37.7109375" style="62" customWidth="1"/>
    <col min="3324" max="3324" width="9.140625" style="62"/>
    <col min="3325" max="3325" width="12.85546875" style="62" customWidth="1"/>
    <col min="3326" max="3327" width="0" style="62" hidden="1" customWidth="1"/>
    <col min="3328" max="3328" width="18.28515625" style="62" customWidth="1"/>
    <col min="3329" max="3329" width="64.85546875" style="62" customWidth="1"/>
    <col min="3330" max="3333" width="9.140625" style="62"/>
    <col min="3334" max="3334" width="14.85546875" style="62" customWidth="1"/>
    <col min="3335" max="3578" width="9.140625" style="62"/>
    <col min="3579" max="3579" width="37.7109375" style="62" customWidth="1"/>
    <col min="3580" max="3580" width="9.140625" style="62"/>
    <col min="3581" max="3581" width="12.85546875" style="62" customWidth="1"/>
    <col min="3582" max="3583" width="0" style="62" hidden="1" customWidth="1"/>
    <col min="3584" max="3584" width="18.28515625" style="62" customWidth="1"/>
    <col min="3585" max="3585" width="64.85546875" style="62" customWidth="1"/>
    <col min="3586" max="3589" width="9.140625" style="62"/>
    <col min="3590" max="3590" width="14.85546875" style="62" customWidth="1"/>
    <col min="3591" max="3834" width="9.140625" style="62"/>
    <col min="3835" max="3835" width="37.7109375" style="62" customWidth="1"/>
    <col min="3836" max="3836" width="9.140625" style="62"/>
    <col min="3837" max="3837" width="12.85546875" style="62" customWidth="1"/>
    <col min="3838" max="3839" width="0" style="62" hidden="1" customWidth="1"/>
    <col min="3840" max="3840" width="18.28515625" style="62" customWidth="1"/>
    <col min="3841" max="3841" width="64.85546875" style="62" customWidth="1"/>
    <col min="3842" max="3845" width="9.140625" style="62"/>
    <col min="3846" max="3846" width="14.85546875" style="62" customWidth="1"/>
    <col min="3847" max="4090" width="9.140625" style="62"/>
    <col min="4091" max="4091" width="37.7109375" style="62" customWidth="1"/>
    <col min="4092" max="4092" width="9.140625" style="62"/>
    <col min="4093" max="4093" width="12.85546875" style="62" customWidth="1"/>
    <col min="4094" max="4095" width="0" style="62" hidden="1" customWidth="1"/>
    <col min="4096" max="4096" width="18.28515625" style="62" customWidth="1"/>
    <col min="4097" max="4097" width="64.85546875" style="62" customWidth="1"/>
    <col min="4098" max="4101" width="9.140625" style="62"/>
    <col min="4102" max="4102" width="14.85546875" style="62" customWidth="1"/>
    <col min="4103" max="4346" width="9.140625" style="62"/>
    <col min="4347" max="4347" width="37.7109375" style="62" customWidth="1"/>
    <col min="4348" max="4348" width="9.140625" style="62"/>
    <col min="4349" max="4349" width="12.85546875" style="62" customWidth="1"/>
    <col min="4350" max="4351" width="0" style="62" hidden="1" customWidth="1"/>
    <col min="4352" max="4352" width="18.28515625" style="62" customWidth="1"/>
    <col min="4353" max="4353" width="64.85546875" style="62" customWidth="1"/>
    <col min="4354" max="4357" width="9.140625" style="62"/>
    <col min="4358" max="4358" width="14.85546875" style="62" customWidth="1"/>
    <col min="4359" max="4602" width="9.140625" style="62"/>
    <col min="4603" max="4603" width="37.7109375" style="62" customWidth="1"/>
    <col min="4604" max="4604" width="9.140625" style="62"/>
    <col min="4605" max="4605" width="12.85546875" style="62" customWidth="1"/>
    <col min="4606" max="4607" width="0" style="62" hidden="1" customWidth="1"/>
    <col min="4608" max="4608" width="18.28515625" style="62" customWidth="1"/>
    <col min="4609" max="4609" width="64.85546875" style="62" customWidth="1"/>
    <col min="4610" max="4613" width="9.140625" style="62"/>
    <col min="4614" max="4614" width="14.85546875" style="62" customWidth="1"/>
    <col min="4615" max="4858" width="9.140625" style="62"/>
    <col min="4859" max="4859" width="37.7109375" style="62" customWidth="1"/>
    <col min="4860" max="4860" width="9.140625" style="62"/>
    <col min="4861" max="4861" width="12.85546875" style="62" customWidth="1"/>
    <col min="4862" max="4863" width="0" style="62" hidden="1" customWidth="1"/>
    <col min="4864" max="4864" width="18.28515625" style="62" customWidth="1"/>
    <col min="4865" max="4865" width="64.85546875" style="62" customWidth="1"/>
    <col min="4866" max="4869" width="9.140625" style="62"/>
    <col min="4870" max="4870" width="14.85546875" style="62" customWidth="1"/>
    <col min="4871" max="5114" width="9.140625" style="62"/>
    <col min="5115" max="5115" width="37.7109375" style="62" customWidth="1"/>
    <col min="5116" max="5116" width="9.140625" style="62"/>
    <col min="5117" max="5117" width="12.85546875" style="62" customWidth="1"/>
    <col min="5118" max="5119" width="0" style="62" hidden="1" customWidth="1"/>
    <col min="5120" max="5120" width="18.28515625" style="62" customWidth="1"/>
    <col min="5121" max="5121" width="64.85546875" style="62" customWidth="1"/>
    <col min="5122" max="5125" width="9.140625" style="62"/>
    <col min="5126" max="5126" width="14.85546875" style="62" customWidth="1"/>
    <col min="5127" max="5370" width="9.140625" style="62"/>
    <col min="5371" max="5371" width="37.7109375" style="62" customWidth="1"/>
    <col min="5372" max="5372" width="9.140625" style="62"/>
    <col min="5373" max="5373" width="12.85546875" style="62" customWidth="1"/>
    <col min="5374" max="5375" width="0" style="62" hidden="1" customWidth="1"/>
    <col min="5376" max="5376" width="18.28515625" style="62" customWidth="1"/>
    <col min="5377" max="5377" width="64.85546875" style="62" customWidth="1"/>
    <col min="5378" max="5381" width="9.140625" style="62"/>
    <col min="5382" max="5382" width="14.85546875" style="62" customWidth="1"/>
    <col min="5383" max="5626" width="9.140625" style="62"/>
    <col min="5627" max="5627" width="37.7109375" style="62" customWidth="1"/>
    <col min="5628" max="5628" width="9.140625" style="62"/>
    <col min="5629" max="5629" width="12.85546875" style="62" customWidth="1"/>
    <col min="5630" max="5631" width="0" style="62" hidden="1" customWidth="1"/>
    <col min="5632" max="5632" width="18.28515625" style="62" customWidth="1"/>
    <col min="5633" max="5633" width="64.85546875" style="62" customWidth="1"/>
    <col min="5634" max="5637" width="9.140625" style="62"/>
    <col min="5638" max="5638" width="14.85546875" style="62" customWidth="1"/>
    <col min="5639" max="5882" width="9.140625" style="62"/>
    <col min="5883" max="5883" width="37.7109375" style="62" customWidth="1"/>
    <col min="5884" max="5884" width="9.140625" style="62"/>
    <col min="5885" max="5885" width="12.85546875" style="62" customWidth="1"/>
    <col min="5886" max="5887" width="0" style="62" hidden="1" customWidth="1"/>
    <col min="5888" max="5888" width="18.28515625" style="62" customWidth="1"/>
    <col min="5889" max="5889" width="64.85546875" style="62" customWidth="1"/>
    <col min="5890" max="5893" width="9.140625" style="62"/>
    <col min="5894" max="5894" width="14.85546875" style="62" customWidth="1"/>
    <col min="5895" max="6138" width="9.140625" style="62"/>
    <col min="6139" max="6139" width="37.7109375" style="62" customWidth="1"/>
    <col min="6140" max="6140" width="9.140625" style="62"/>
    <col min="6141" max="6141" width="12.85546875" style="62" customWidth="1"/>
    <col min="6142" max="6143" width="0" style="62" hidden="1" customWidth="1"/>
    <col min="6144" max="6144" width="18.28515625" style="62" customWidth="1"/>
    <col min="6145" max="6145" width="64.85546875" style="62" customWidth="1"/>
    <col min="6146" max="6149" width="9.140625" style="62"/>
    <col min="6150" max="6150" width="14.85546875" style="62" customWidth="1"/>
    <col min="6151" max="6394" width="9.140625" style="62"/>
    <col min="6395" max="6395" width="37.7109375" style="62" customWidth="1"/>
    <col min="6396" max="6396" width="9.140625" style="62"/>
    <col min="6397" max="6397" width="12.85546875" style="62" customWidth="1"/>
    <col min="6398" max="6399" width="0" style="62" hidden="1" customWidth="1"/>
    <col min="6400" max="6400" width="18.28515625" style="62" customWidth="1"/>
    <col min="6401" max="6401" width="64.85546875" style="62" customWidth="1"/>
    <col min="6402" max="6405" width="9.140625" style="62"/>
    <col min="6406" max="6406" width="14.85546875" style="62" customWidth="1"/>
    <col min="6407" max="6650" width="9.140625" style="62"/>
    <col min="6651" max="6651" width="37.7109375" style="62" customWidth="1"/>
    <col min="6652" max="6652" width="9.140625" style="62"/>
    <col min="6653" max="6653" width="12.85546875" style="62" customWidth="1"/>
    <col min="6654" max="6655" width="0" style="62" hidden="1" customWidth="1"/>
    <col min="6656" max="6656" width="18.28515625" style="62" customWidth="1"/>
    <col min="6657" max="6657" width="64.85546875" style="62" customWidth="1"/>
    <col min="6658" max="6661" width="9.140625" style="62"/>
    <col min="6662" max="6662" width="14.85546875" style="62" customWidth="1"/>
    <col min="6663" max="6906" width="9.140625" style="62"/>
    <col min="6907" max="6907" width="37.7109375" style="62" customWidth="1"/>
    <col min="6908" max="6908" width="9.140625" style="62"/>
    <col min="6909" max="6909" width="12.85546875" style="62" customWidth="1"/>
    <col min="6910" max="6911" width="0" style="62" hidden="1" customWidth="1"/>
    <col min="6912" max="6912" width="18.28515625" style="62" customWidth="1"/>
    <col min="6913" max="6913" width="64.85546875" style="62" customWidth="1"/>
    <col min="6914" max="6917" width="9.140625" style="62"/>
    <col min="6918" max="6918" width="14.85546875" style="62" customWidth="1"/>
    <col min="6919" max="7162" width="9.140625" style="62"/>
    <col min="7163" max="7163" width="37.7109375" style="62" customWidth="1"/>
    <col min="7164" max="7164" width="9.140625" style="62"/>
    <col min="7165" max="7165" width="12.85546875" style="62" customWidth="1"/>
    <col min="7166" max="7167" width="0" style="62" hidden="1" customWidth="1"/>
    <col min="7168" max="7168" width="18.28515625" style="62" customWidth="1"/>
    <col min="7169" max="7169" width="64.85546875" style="62" customWidth="1"/>
    <col min="7170" max="7173" width="9.140625" style="62"/>
    <col min="7174" max="7174" width="14.85546875" style="62" customWidth="1"/>
    <col min="7175" max="7418" width="9.140625" style="62"/>
    <col min="7419" max="7419" width="37.7109375" style="62" customWidth="1"/>
    <col min="7420" max="7420" width="9.140625" style="62"/>
    <col min="7421" max="7421" width="12.85546875" style="62" customWidth="1"/>
    <col min="7422" max="7423" width="0" style="62" hidden="1" customWidth="1"/>
    <col min="7424" max="7424" width="18.28515625" style="62" customWidth="1"/>
    <col min="7425" max="7425" width="64.85546875" style="62" customWidth="1"/>
    <col min="7426" max="7429" width="9.140625" style="62"/>
    <col min="7430" max="7430" width="14.85546875" style="62" customWidth="1"/>
    <col min="7431" max="7674" width="9.140625" style="62"/>
    <col min="7675" max="7675" width="37.7109375" style="62" customWidth="1"/>
    <col min="7676" max="7676" width="9.140625" style="62"/>
    <col min="7677" max="7677" width="12.85546875" style="62" customWidth="1"/>
    <col min="7678" max="7679" width="0" style="62" hidden="1" customWidth="1"/>
    <col min="7680" max="7680" width="18.28515625" style="62" customWidth="1"/>
    <col min="7681" max="7681" width="64.85546875" style="62" customWidth="1"/>
    <col min="7682" max="7685" width="9.140625" style="62"/>
    <col min="7686" max="7686" width="14.85546875" style="62" customWidth="1"/>
    <col min="7687" max="7930" width="9.140625" style="62"/>
    <col min="7931" max="7931" width="37.7109375" style="62" customWidth="1"/>
    <col min="7932" max="7932" width="9.140625" style="62"/>
    <col min="7933" max="7933" width="12.85546875" style="62" customWidth="1"/>
    <col min="7934" max="7935" width="0" style="62" hidden="1" customWidth="1"/>
    <col min="7936" max="7936" width="18.28515625" style="62" customWidth="1"/>
    <col min="7937" max="7937" width="64.85546875" style="62" customWidth="1"/>
    <col min="7938" max="7941" width="9.140625" style="62"/>
    <col min="7942" max="7942" width="14.85546875" style="62" customWidth="1"/>
    <col min="7943" max="8186" width="9.140625" style="62"/>
    <col min="8187" max="8187" width="37.7109375" style="62" customWidth="1"/>
    <col min="8188" max="8188" width="9.140625" style="62"/>
    <col min="8189" max="8189" width="12.85546875" style="62" customWidth="1"/>
    <col min="8190" max="8191" width="0" style="62" hidden="1" customWidth="1"/>
    <col min="8192" max="8192" width="18.28515625" style="62" customWidth="1"/>
    <col min="8193" max="8193" width="64.85546875" style="62" customWidth="1"/>
    <col min="8194" max="8197" width="9.140625" style="62"/>
    <col min="8198" max="8198" width="14.85546875" style="62" customWidth="1"/>
    <col min="8199" max="8442" width="9.140625" style="62"/>
    <col min="8443" max="8443" width="37.7109375" style="62" customWidth="1"/>
    <col min="8444" max="8444" width="9.140625" style="62"/>
    <col min="8445" max="8445" width="12.85546875" style="62" customWidth="1"/>
    <col min="8446" max="8447" width="0" style="62" hidden="1" customWidth="1"/>
    <col min="8448" max="8448" width="18.28515625" style="62" customWidth="1"/>
    <col min="8449" max="8449" width="64.85546875" style="62" customWidth="1"/>
    <col min="8450" max="8453" width="9.140625" style="62"/>
    <col min="8454" max="8454" width="14.85546875" style="62" customWidth="1"/>
    <col min="8455" max="8698" width="9.140625" style="62"/>
    <col min="8699" max="8699" width="37.7109375" style="62" customWidth="1"/>
    <col min="8700" max="8700" width="9.140625" style="62"/>
    <col min="8701" max="8701" width="12.85546875" style="62" customWidth="1"/>
    <col min="8702" max="8703" width="0" style="62" hidden="1" customWidth="1"/>
    <col min="8704" max="8704" width="18.28515625" style="62" customWidth="1"/>
    <col min="8705" max="8705" width="64.85546875" style="62" customWidth="1"/>
    <col min="8706" max="8709" width="9.140625" style="62"/>
    <col min="8710" max="8710" width="14.85546875" style="62" customWidth="1"/>
    <col min="8711" max="8954" width="9.140625" style="62"/>
    <col min="8955" max="8955" width="37.7109375" style="62" customWidth="1"/>
    <col min="8956" max="8956" width="9.140625" style="62"/>
    <col min="8957" max="8957" width="12.85546875" style="62" customWidth="1"/>
    <col min="8958" max="8959" width="0" style="62" hidden="1" customWidth="1"/>
    <col min="8960" max="8960" width="18.28515625" style="62" customWidth="1"/>
    <col min="8961" max="8961" width="64.85546875" style="62" customWidth="1"/>
    <col min="8962" max="8965" width="9.140625" style="62"/>
    <col min="8966" max="8966" width="14.85546875" style="62" customWidth="1"/>
    <col min="8967" max="9210" width="9.140625" style="62"/>
    <col min="9211" max="9211" width="37.7109375" style="62" customWidth="1"/>
    <col min="9212" max="9212" width="9.140625" style="62"/>
    <col min="9213" max="9213" width="12.85546875" style="62" customWidth="1"/>
    <col min="9214" max="9215" width="0" style="62" hidden="1" customWidth="1"/>
    <col min="9216" max="9216" width="18.28515625" style="62" customWidth="1"/>
    <col min="9217" max="9217" width="64.85546875" style="62" customWidth="1"/>
    <col min="9218" max="9221" width="9.140625" style="62"/>
    <col min="9222" max="9222" width="14.85546875" style="62" customWidth="1"/>
    <col min="9223" max="9466" width="9.140625" style="62"/>
    <col min="9467" max="9467" width="37.7109375" style="62" customWidth="1"/>
    <col min="9468" max="9468" width="9.140625" style="62"/>
    <col min="9469" max="9469" width="12.85546875" style="62" customWidth="1"/>
    <col min="9470" max="9471" width="0" style="62" hidden="1" customWidth="1"/>
    <col min="9472" max="9472" width="18.28515625" style="62" customWidth="1"/>
    <col min="9473" max="9473" width="64.85546875" style="62" customWidth="1"/>
    <col min="9474" max="9477" width="9.140625" style="62"/>
    <col min="9478" max="9478" width="14.85546875" style="62" customWidth="1"/>
    <col min="9479" max="9722" width="9.140625" style="62"/>
    <col min="9723" max="9723" width="37.7109375" style="62" customWidth="1"/>
    <col min="9724" max="9724" width="9.140625" style="62"/>
    <col min="9725" max="9725" width="12.85546875" style="62" customWidth="1"/>
    <col min="9726" max="9727" width="0" style="62" hidden="1" customWidth="1"/>
    <col min="9728" max="9728" width="18.28515625" style="62" customWidth="1"/>
    <col min="9729" max="9729" width="64.85546875" style="62" customWidth="1"/>
    <col min="9730" max="9733" width="9.140625" style="62"/>
    <col min="9734" max="9734" width="14.85546875" style="62" customWidth="1"/>
    <col min="9735" max="9978" width="9.140625" style="62"/>
    <col min="9979" max="9979" width="37.7109375" style="62" customWidth="1"/>
    <col min="9980" max="9980" width="9.140625" style="62"/>
    <col min="9981" max="9981" width="12.85546875" style="62" customWidth="1"/>
    <col min="9982" max="9983" width="0" style="62" hidden="1" customWidth="1"/>
    <col min="9984" max="9984" width="18.28515625" style="62" customWidth="1"/>
    <col min="9985" max="9985" width="64.85546875" style="62" customWidth="1"/>
    <col min="9986" max="9989" width="9.140625" style="62"/>
    <col min="9990" max="9990" width="14.85546875" style="62" customWidth="1"/>
    <col min="9991" max="10234" width="9.140625" style="62"/>
    <col min="10235" max="10235" width="37.7109375" style="62" customWidth="1"/>
    <col min="10236" max="10236" width="9.140625" style="62"/>
    <col min="10237" max="10237" width="12.85546875" style="62" customWidth="1"/>
    <col min="10238" max="10239" width="0" style="62" hidden="1" customWidth="1"/>
    <col min="10240" max="10240" width="18.28515625" style="62" customWidth="1"/>
    <col min="10241" max="10241" width="64.85546875" style="62" customWidth="1"/>
    <col min="10242" max="10245" width="9.140625" style="62"/>
    <col min="10246" max="10246" width="14.85546875" style="62" customWidth="1"/>
    <col min="10247" max="10490" width="9.140625" style="62"/>
    <col min="10491" max="10491" width="37.7109375" style="62" customWidth="1"/>
    <col min="10492" max="10492" width="9.140625" style="62"/>
    <col min="10493" max="10493" width="12.85546875" style="62" customWidth="1"/>
    <col min="10494" max="10495" width="0" style="62" hidden="1" customWidth="1"/>
    <col min="10496" max="10496" width="18.28515625" style="62" customWidth="1"/>
    <col min="10497" max="10497" width="64.85546875" style="62" customWidth="1"/>
    <col min="10498" max="10501" width="9.140625" style="62"/>
    <col min="10502" max="10502" width="14.85546875" style="62" customWidth="1"/>
    <col min="10503" max="10746" width="9.140625" style="62"/>
    <col min="10747" max="10747" width="37.7109375" style="62" customWidth="1"/>
    <col min="10748" max="10748" width="9.140625" style="62"/>
    <col min="10749" max="10749" width="12.85546875" style="62" customWidth="1"/>
    <col min="10750" max="10751" width="0" style="62" hidden="1" customWidth="1"/>
    <col min="10752" max="10752" width="18.28515625" style="62" customWidth="1"/>
    <col min="10753" max="10753" width="64.85546875" style="62" customWidth="1"/>
    <col min="10754" max="10757" width="9.140625" style="62"/>
    <col min="10758" max="10758" width="14.85546875" style="62" customWidth="1"/>
    <col min="10759" max="11002" width="9.140625" style="62"/>
    <col min="11003" max="11003" width="37.7109375" style="62" customWidth="1"/>
    <col min="11004" max="11004" width="9.140625" style="62"/>
    <col min="11005" max="11005" width="12.85546875" style="62" customWidth="1"/>
    <col min="11006" max="11007" width="0" style="62" hidden="1" customWidth="1"/>
    <col min="11008" max="11008" width="18.28515625" style="62" customWidth="1"/>
    <col min="11009" max="11009" width="64.85546875" style="62" customWidth="1"/>
    <col min="11010" max="11013" width="9.140625" style="62"/>
    <col min="11014" max="11014" width="14.85546875" style="62" customWidth="1"/>
    <col min="11015" max="11258" width="9.140625" style="62"/>
    <col min="11259" max="11259" width="37.7109375" style="62" customWidth="1"/>
    <col min="11260" max="11260" width="9.140625" style="62"/>
    <col min="11261" max="11261" width="12.85546875" style="62" customWidth="1"/>
    <col min="11262" max="11263" width="0" style="62" hidden="1" customWidth="1"/>
    <col min="11264" max="11264" width="18.28515625" style="62" customWidth="1"/>
    <col min="11265" max="11265" width="64.85546875" style="62" customWidth="1"/>
    <col min="11266" max="11269" width="9.140625" style="62"/>
    <col min="11270" max="11270" width="14.85546875" style="62" customWidth="1"/>
    <col min="11271" max="11514" width="9.140625" style="62"/>
    <col min="11515" max="11515" width="37.7109375" style="62" customWidth="1"/>
    <col min="11516" max="11516" width="9.140625" style="62"/>
    <col min="11517" max="11517" width="12.85546875" style="62" customWidth="1"/>
    <col min="11518" max="11519" width="0" style="62" hidden="1" customWidth="1"/>
    <col min="11520" max="11520" width="18.28515625" style="62" customWidth="1"/>
    <col min="11521" max="11521" width="64.85546875" style="62" customWidth="1"/>
    <col min="11522" max="11525" width="9.140625" style="62"/>
    <col min="11526" max="11526" width="14.85546875" style="62" customWidth="1"/>
    <col min="11527" max="11770" width="9.140625" style="62"/>
    <col min="11771" max="11771" width="37.7109375" style="62" customWidth="1"/>
    <col min="11772" max="11772" width="9.140625" style="62"/>
    <col min="11773" max="11773" width="12.85546875" style="62" customWidth="1"/>
    <col min="11774" max="11775" width="0" style="62" hidden="1" customWidth="1"/>
    <col min="11776" max="11776" width="18.28515625" style="62" customWidth="1"/>
    <col min="11777" max="11777" width="64.85546875" style="62" customWidth="1"/>
    <col min="11778" max="11781" width="9.140625" style="62"/>
    <col min="11782" max="11782" width="14.85546875" style="62" customWidth="1"/>
    <col min="11783" max="12026" width="9.140625" style="62"/>
    <col min="12027" max="12027" width="37.7109375" style="62" customWidth="1"/>
    <col min="12028" max="12028" width="9.140625" style="62"/>
    <col min="12029" max="12029" width="12.85546875" style="62" customWidth="1"/>
    <col min="12030" max="12031" width="0" style="62" hidden="1" customWidth="1"/>
    <col min="12032" max="12032" width="18.28515625" style="62" customWidth="1"/>
    <col min="12033" max="12033" width="64.85546875" style="62" customWidth="1"/>
    <col min="12034" max="12037" width="9.140625" style="62"/>
    <col min="12038" max="12038" width="14.85546875" style="62" customWidth="1"/>
    <col min="12039" max="12282" width="9.140625" style="62"/>
    <col min="12283" max="12283" width="37.7109375" style="62" customWidth="1"/>
    <col min="12284" max="12284" width="9.140625" style="62"/>
    <col min="12285" max="12285" width="12.85546875" style="62" customWidth="1"/>
    <col min="12286" max="12287" width="0" style="62" hidden="1" customWidth="1"/>
    <col min="12288" max="12288" width="18.28515625" style="62" customWidth="1"/>
    <col min="12289" max="12289" width="64.85546875" style="62" customWidth="1"/>
    <col min="12290" max="12293" width="9.140625" style="62"/>
    <col min="12294" max="12294" width="14.85546875" style="62" customWidth="1"/>
    <col min="12295" max="12538" width="9.140625" style="62"/>
    <col min="12539" max="12539" width="37.7109375" style="62" customWidth="1"/>
    <col min="12540" max="12540" width="9.140625" style="62"/>
    <col min="12541" max="12541" width="12.85546875" style="62" customWidth="1"/>
    <col min="12542" max="12543" width="0" style="62" hidden="1" customWidth="1"/>
    <col min="12544" max="12544" width="18.28515625" style="62" customWidth="1"/>
    <col min="12545" max="12545" width="64.85546875" style="62" customWidth="1"/>
    <col min="12546" max="12549" width="9.140625" style="62"/>
    <col min="12550" max="12550" width="14.85546875" style="62" customWidth="1"/>
    <col min="12551" max="12794" width="9.140625" style="62"/>
    <col min="12795" max="12795" width="37.7109375" style="62" customWidth="1"/>
    <col min="12796" max="12796" width="9.140625" style="62"/>
    <col min="12797" max="12797" width="12.85546875" style="62" customWidth="1"/>
    <col min="12798" max="12799" width="0" style="62" hidden="1" customWidth="1"/>
    <col min="12800" max="12800" width="18.28515625" style="62" customWidth="1"/>
    <col min="12801" max="12801" width="64.85546875" style="62" customWidth="1"/>
    <col min="12802" max="12805" width="9.140625" style="62"/>
    <col min="12806" max="12806" width="14.85546875" style="62" customWidth="1"/>
    <col min="12807" max="13050" width="9.140625" style="62"/>
    <col min="13051" max="13051" width="37.7109375" style="62" customWidth="1"/>
    <col min="13052" max="13052" width="9.140625" style="62"/>
    <col min="13053" max="13053" width="12.85546875" style="62" customWidth="1"/>
    <col min="13054" max="13055" width="0" style="62" hidden="1" customWidth="1"/>
    <col min="13056" max="13056" width="18.28515625" style="62" customWidth="1"/>
    <col min="13057" max="13057" width="64.85546875" style="62" customWidth="1"/>
    <col min="13058" max="13061" width="9.140625" style="62"/>
    <col min="13062" max="13062" width="14.85546875" style="62" customWidth="1"/>
    <col min="13063" max="13306" width="9.140625" style="62"/>
    <col min="13307" max="13307" width="37.7109375" style="62" customWidth="1"/>
    <col min="13308" max="13308" width="9.140625" style="62"/>
    <col min="13309" max="13309" width="12.85546875" style="62" customWidth="1"/>
    <col min="13310" max="13311" width="0" style="62" hidden="1" customWidth="1"/>
    <col min="13312" max="13312" width="18.28515625" style="62" customWidth="1"/>
    <col min="13313" max="13313" width="64.85546875" style="62" customWidth="1"/>
    <col min="13314" max="13317" width="9.140625" style="62"/>
    <col min="13318" max="13318" width="14.85546875" style="62" customWidth="1"/>
    <col min="13319" max="13562" width="9.140625" style="62"/>
    <col min="13563" max="13563" width="37.7109375" style="62" customWidth="1"/>
    <col min="13564" max="13564" width="9.140625" style="62"/>
    <col min="13565" max="13565" width="12.85546875" style="62" customWidth="1"/>
    <col min="13566" max="13567" width="0" style="62" hidden="1" customWidth="1"/>
    <col min="13568" max="13568" width="18.28515625" style="62" customWidth="1"/>
    <col min="13569" max="13569" width="64.85546875" style="62" customWidth="1"/>
    <col min="13570" max="13573" width="9.140625" style="62"/>
    <col min="13574" max="13574" width="14.85546875" style="62" customWidth="1"/>
    <col min="13575" max="13818" width="9.140625" style="62"/>
    <col min="13819" max="13819" width="37.7109375" style="62" customWidth="1"/>
    <col min="13820" max="13820" width="9.140625" style="62"/>
    <col min="13821" max="13821" width="12.85546875" style="62" customWidth="1"/>
    <col min="13822" max="13823" width="0" style="62" hidden="1" customWidth="1"/>
    <col min="13824" max="13824" width="18.28515625" style="62" customWidth="1"/>
    <col min="13825" max="13825" width="64.85546875" style="62" customWidth="1"/>
    <col min="13826" max="13829" width="9.140625" style="62"/>
    <col min="13830" max="13830" width="14.85546875" style="62" customWidth="1"/>
    <col min="13831" max="14074" width="9.140625" style="62"/>
    <col min="14075" max="14075" width="37.7109375" style="62" customWidth="1"/>
    <col min="14076" max="14076" width="9.140625" style="62"/>
    <col min="14077" max="14077" width="12.85546875" style="62" customWidth="1"/>
    <col min="14078" max="14079" width="0" style="62" hidden="1" customWidth="1"/>
    <col min="14080" max="14080" width="18.28515625" style="62" customWidth="1"/>
    <col min="14081" max="14081" width="64.85546875" style="62" customWidth="1"/>
    <col min="14082" max="14085" width="9.140625" style="62"/>
    <col min="14086" max="14086" width="14.85546875" style="62" customWidth="1"/>
    <col min="14087" max="14330" width="9.140625" style="62"/>
    <col min="14331" max="14331" width="37.7109375" style="62" customWidth="1"/>
    <col min="14332" max="14332" width="9.140625" style="62"/>
    <col min="14333" max="14333" width="12.85546875" style="62" customWidth="1"/>
    <col min="14334" max="14335" width="0" style="62" hidden="1" customWidth="1"/>
    <col min="14336" max="14336" width="18.28515625" style="62" customWidth="1"/>
    <col min="14337" max="14337" width="64.85546875" style="62" customWidth="1"/>
    <col min="14338" max="14341" width="9.140625" style="62"/>
    <col min="14342" max="14342" width="14.85546875" style="62" customWidth="1"/>
    <col min="14343" max="14586" width="9.140625" style="62"/>
    <col min="14587" max="14587" width="37.7109375" style="62" customWidth="1"/>
    <col min="14588" max="14588" width="9.140625" style="62"/>
    <col min="14589" max="14589" width="12.85546875" style="62" customWidth="1"/>
    <col min="14590" max="14591" width="0" style="62" hidden="1" customWidth="1"/>
    <col min="14592" max="14592" width="18.28515625" style="62" customWidth="1"/>
    <col min="14593" max="14593" width="64.85546875" style="62" customWidth="1"/>
    <col min="14594" max="14597" width="9.140625" style="62"/>
    <col min="14598" max="14598" width="14.85546875" style="62" customWidth="1"/>
    <col min="14599" max="14842" width="9.140625" style="62"/>
    <col min="14843" max="14843" width="37.7109375" style="62" customWidth="1"/>
    <col min="14844" max="14844" width="9.140625" style="62"/>
    <col min="14845" max="14845" width="12.85546875" style="62" customWidth="1"/>
    <col min="14846" max="14847" width="0" style="62" hidden="1" customWidth="1"/>
    <col min="14848" max="14848" width="18.28515625" style="62" customWidth="1"/>
    <col min="14849" max="14849" width="64.85546875" style="62" customWidth="1"/>
    <col min="14850" max="14853" width="9.140625" style="62"/>
    <col min="14854" max="14854" width="14.85546875" style="62" customWidth="1"/>
    <col min="14855" max="15098" width="9.140625" style="62"/>
    <col min="15099" max="15099" width="37.7109375" style="62" customWidth="1"/>
    <col min="15100" max="15100" width="9.140625" style="62"/>
    <col min="15101" max="15101" width="12.85546875" style="62" customWidth="1"/>
    <col min="15102" max="15103" width="0" style="62" hidden="1" customWidth="1"/>
    <col min="15104" max="15104" width="18.28515625" style="62" customWidth="1"/>
    <col min="15105" max="15105" width="64.85546875" style="62" customWidth="1"/>
    <col min="15106" max="15109" width="9.140625" style="62"/>
    <col min="15110" max="15110" width="14.85546875" style="62" customWidth="1"/>
    <col min="15111" max="15354" width="9.140625" style="62"/>
    <col min="15355" max="15355" width="37.7109375" style="62" customWidth="1"/>
    <col min="15356" max="15356" width="9.140625" style="62"/>
    <col min="15357" max="15357" width="12.85546875" style="62" customWidth="1"/>
    <col min="15358" max="15359" width="0" style="62" hidden="1" customWidth="1"/>
    <col min="15360" max="15360" width="18.28515625" style="62" customWidth="1"/>
    <col min="15361" max="15361" width="64.85546875" style="62" customWidth="1"/>
    <col min="15362" max="15365" width="9.140625" style="62"/>
    <col min="15366" max="15366" width="14.85546875" style="62" customWidth="1"/>
    <col min="15367" max="15610" width="9.140625" style="62"/>
    <col min="15611" max="15611" width="37.7109375" style="62" customWidth="1"/>
    <col min="15612" max="15612" width="9.140625" style="62"/>
    <col min="15613" max="15613" width="12.85546875" style="62" customWidth="1"/>
    <col min="15614" max="15615" width="0" style="62" hidden="1" customWidth="1"/>
    <col min="15616" max="15616" width="18.28515625" style="62" customWidth="1"/>
    <col min="15617" max="15617" width="64.85546875" style="62" customWidth="1"/>
    <col min="15618" max="15621" width="9.140625" style="62"/>
    <col min="15622" max="15622" width="14.85546875" style="62" customWidth="1"/>
    <col min="15623" max="15866" width="9.140625" style="62"/>
    <col min="15867" max="15867" width="37.7109375" style="62" customWidth="1"/>
    <col min="15868" max="15868" width="9.140625" style="62"/>
    <col min="15869" max="15869" width="12.85546875" style="62" customWidth="1"/>
    <col min="15870" max="15871" width="0" style="62" hidden="1" customWidth="1"/>
    <col min="15872" max="15872" width="18.28515625" style="62" customWidth="1"/>
    <col min="15873" max="15873" width="64.85546875" style="62" customWidth="1"/>
    <col min="15874" max="15877" width="9.140625" style="62"/>
    <col min="15878" max="15878" width="14.85546875" style="62" customWidth="1"/>
    <col min="15879" max="16122" width="9.140625" style="62"/>
    <col min="16123" max="16123" width="37.7109375" style="62" customWidth="1"/>
    <col min="16124" max="16124" width="9.140625" style="62"/>
    <col min="16125" max="16125" width="12.85546875" style="62" customWidth="1"/>
    <col min="16126" max="16127" width="0" style="62" hidden="1" customWidth="1"/>
    <col min="16128" max="16128" width="18.28515625" style="62" customWidth="1"/>
    <col min="16129" max="16129" width="64.85546875" style="62" customWidth="1"/>
    <col min="16130" max="16133" width="9.140625" style="62"/>
    <col min="16134" max="16134" width="14.85546875" style="62" customWidth="1"/>
    <col min="16135" max="16384" width="9.140625" style="62"/>
  </cols>
  <sheetData>
    <row r="1" spans="1:10" ht="18.75" customHeight="1" x14ac:dyDescent="0.25">
      <c r="A1" s="334"/>
      <c r="B1" s="334"/>
      <c r="C1" s="334"/>
      <c r="D1" s="334"/>
      <c r="E1" s="334"/>
      <c r="F1" s="334"/>
      <c r="G1" s="334"/>
      <c r="H1" s="334"/>
      <c r="I1" s="334"/>
      <c r="J1" s="334"/>
    </row>
    <row r="2" spans="1:10" ht="20.25" x14ac:dyDescent="0.25">
      <c r="A2" s="223" t="s">
        <v>2</v>
      </c>
      <c r="B2" s="223"/>
      <c r="C2" s="223"/>
      <c r="D2" s="223"/>
      <c r="E2" s="223"/>
      <c r="F2" s="223"/>
      <c r="G2" s="223"/>
      <c r="H2" s="223"/>
      <c r="I2" s="223"/>
      <c r="J2" s="223"/>
    </row>
    <row r="3" spans="1:10" ht="18.75" x14ac:dyDescent="0.25">
      <c r="A3" s="233"/>
      <c r="B3" s="233"/>
      <c r="C3" s="233"/>
      <c r="D3" s="233"/>
      <c r="E3" s="233"/>
      <c r="F3" s="233"/>
      <c r="G3" s="233"/>
      <c r="H3" s="233"/>
      <c r="I3" s="233"/>
      <c r="J3" s="233"/>
    </row>
    <row r="4" spans="1:10" ht="18.75" x14ac:dyDescent="0.25">
      <c r="A4" s="241" t="str">
        <f>IF(ISBLANK('1'!A4:C4),CONCATENATE("На вкладке 1 этого файла заполните показатель"," '",'1'!A5:C5,"' "),'1'!A4:C4)</f>
        <v>АО Энергия</v>
      </c>
      <c r="B4" s="241"/>
      <c r="C4" s="241"/>
      <c r="D4" s="241"/>
      <c r="E4" s="241"/>
      <c r="F4" s="241"/>
      <c r="G4" s="241"/>
      <c r="H4" s="241"/>
      <c r="I4" s="241"/>
      <c r="J4" s="241"/>
    </row>
    <row r="5" spans="1:10" x14ac:dyDescent="0.25">
      <c r="A5" s="236" t="s">
        <v>537</v>
      </c>
      <c r="B5" s="236"/>
      <c r="C5" s="236"/>
      <c r="D5" s="236"/>
      <c r="E5" s="236"/>
      <c r="F5" s="236"/>
      <c r="G5" s="236"/>
      <c r="H5" s="236"/>
      <c r="I5" s="236"/>
      <c r="J5" s="236"/>
    </row>
    <row r="6" spans="1:10" ht="18.75" x14ac:dyDescent="0.25">
      <c r="A6" s="233"/>
      <c r="B6" s="233"/>
      <c r="C6" s="233"/>
      <c r="D6" s="233"/>
      <c r="E6" s="233"/>
      <c r="F6" s="233"/>
      <c r="G6" s="233"/>
      <c r="H6" s="233"/>
      <c r="I6" s="233"/>
      <c r="J6" s="233"/>
    </row>
    <row r="7" spans="1:10" ht="18.75" x14ac:dyDescent="0.25">
      <c r="A7" s="241" t="str">
        <f>IF(ISBLANK('1'!C13),CONCATENATE("В разделе 1 формы заполните показатель"," '",'1'!B13,"' "),'1'!C13)</f>
        <v>F06_1026101932185_00_2</v>
      </c>
      <c r="B7" s="241"/>
      <c r="C7" s="241"/>
      <c r="D7" s="241"/>
      <c r="E7" s="241"/>
      <c r="F7" s="241"/>
      <c r="G7" s="241"/>
      <c r="H7" s="241"/>
      <c r="I7" s="241"/>
      <c r="J7" s="241"/>
    </row>
    <row r="8" spans="1:10" x14ac:dyDescent="0.25">
      <c r="A8" s="236" t="s">
        <v>538</v>
      </c>
      <c r="B8" s="236"/>
      <c r="C8" s="236"/>
      <c r="D8" s="236"/>
      <c r="E8" s="236"/>
      <c r="F8" s="236"/>
      <c r="G8" s="236"/>
      <c r="H8" s="236"/>
      <c r="I8" s="236"/>
      <c r="J8" s="236"/>
    </row>
    <row r="9" spans="1:10" ht="18.75" x14ac:dyDescent="0.25">
      <c r="A9" s="234"/>
      <c r="B9" s="234"/>
      <c r="C9" s="234"/>
      <c r="D9" s="234"/>
      <c r="E9" s="234"/>
      <c r="F9" s="234"/>
      <c r="G9" s="234"/>
      <c r="H9" s="234"/>
      <c r="I9" s="234"/>
      <c r="J9" s="234"/>
    </row>
    <row r="10" spans="1:10"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row>
    <row r="11" spans="1:10" x14ac:dyDescent="0.25">
      <c r="A11" s="236" t="s">
        <v>539</v>
      </c>
      <c r="B11" s="236"/>
      <c r="C11" s="236"/>
      <c r="D11" s="236"/>
      <c r="E11" s="236"/>
      <c r="F11" s="236"/>
      <c r="G11" s="236"/>
      <c r="H11" s="236"/>
      <c r="I11" s="236"/>
      <c r="J11" s="236"/>
    </row>
    <row r="12" spans="1:10" x14ac:dyDescent="0.25">
      <c r="A12" s="236"/>
      <c r="B12" s="236"/>
      <c r="C12" s="236"/>
      <c r="D12" s="236"/>
      <c r="E12" s="236"/>
      <c r="F12" s="236"/>
      <c r="G12" s="236"/>
      <c r="H12" s="236"/>
      <c r="I12" s="236"/>
      <c r="J12" s="236"/>
    </row>
    <row r="13" spans="1:10" ht="18.75" x14ac:dyDescent="0.25">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row>
    <row r="14" spans="1:10" ht="15.75" customHeight="1" x14ac:dyDescent="0.25">
      <c r="A14" s="334"/>
      <c r="B14" s="334"/>
      <c r="C14" s="334"/>
      <c r="D14" s="334"/>
      <c r="E14" s="334"/>
      <c r="F14" s="334"/>
      <c r="G14" s="334"/>
      <c r="H14" s="334"/>
      <c r="I14" s="334"/>
      <c r="J14" s="334"/>
    </row>
    <row r="15" spans="1:10" ht="18.75" x14ac:dyDescent="0.25">
      <c r="A15" s="238" t="s">
        <v>320</v>
      </c>
      <c r="B15" s="238"/>
      <c r="C15" s="238"/>
      <c r="D15" s="238"/>
      <c r="E15" s="238"/>
      <c r="F15" s="238"/>
      <c r="G15" s="238"/>
      <c r="H15" s="238"/>
      <c r="I15" s="238"/>
      <c r="J15" s="238"/>
    </row>
    <row r="16" spans="1:10" x14ac:dyDescent="0.25">
      <c r="A16" s="335"/>
      <c r="B16" s="335"/>
      <c r="C16" s="335"/>
      <c r="D16" s="335"/>
      <c r="E16" s="335"/>
      <c r="F16" s="335"/>
      <c r="G16" s="335"/>
      <c r="H16" s="335"/>
      <c r="I16" s="335"/>
      <c r="J16" s="335"/>
    </row>
    <row r="17" spans="1:10" ht="28.5" customHeight="1" x14ac:dyDescent="0.25">
      <c r="A17" s="323" t="s">
        <v>135</v>
      </c>
      <c r="B17" s="324" t="s">
        <v>286</v>
      </c>
      <c r="C17" s="330" t="s">
        <v>114</v>
      </c>
      <c r="D17" s="330"/>
      <c r="E17" s="330"/>
      <c r="F17" s="330"/>
      <c r="G17" s="325" t="s">
        <v>414</v>
      </c>
      <c r="H17" s="327" t="s">
        <v>415</v>
      </c>
      <c r="I17" s="324" t="s">
        <v>96</v>
      </c>
      <c r="J17" s="326" t="s">
        <v>115</v>
      </c>
    </row>
    <row r="18" spans="1:10" ht="58.5" customHeight="1" x14ac:dyDescent="0.25">
      <c r="A18" s="323"/>
      <c r="B18" s="324"/>
      <c r="C18" s="331" t="s">
        <v>380</v>
      </c>
      <c r="D18" s="331"/>
      <c r="E18" s="332" t="s">
        <v>381</v>
      </c>
      <c r="F18" s="333"/>
      <c r="G18" s="325"/>
      <c r="H18" s="328"/>
      <c r="I18" s="324"/>
      <c r="J18" s="326"/>
    </row>
    <row r="19" spans="1:10" ht="63.75" customHeight="1" x14ac:dyDescent="0.25">
      <c r="A19" s="323"/>
      <c r="B19" s="324"/>
      <c r="C19" s="173" t="s">
        <v>382</v>
      </c>
      <c r="D19" s="173" t="s">
        <v>383</v>
      </c>
      <c r="E19" s="173" t="s">
        <v>382</v>
      </c>
      <c r="F19" s="173" t="s">
        <v>383</v>
      </c>
      <c r="G19" s="325"/>
      <c r="H19" s="329"/>
      <c r="I19" s="324"/>
      <c r="J19" s="326"/>
    </row>
    <row r="20" spans="1:10" x14ac:dyDescent="0.25">
      <c r="A20" s="174">
        <v>1</v>
      </c>
      <c r="B20" s="175">
        <v>2</v>
      </c>
      <c r="C20" s="174">
        <v>3</v>
      </c>
      <c r="D20" s="175">
        <v>4</v>
      </c>
      <c r="E20" s="174">
        <v>5</v>
      </c>
      <c r="F20" s="175">
        <v>6</v>
      </c>
      <c r="G20" s="174">
        <v>7</v>
      </c>
      <c r="H20" s="175">
        <v>8</v>
      </c>
      <c r="I20" s="174">
        <v>9</v>
      </c>
      <c r="J20" s="175">
        <v>10</v>
      </c>
    </row>
    <row r="21" spans="1:10" ht="23.25" customHeight="1" x14ac:dyDescent="0.25">
      <c r="A21" s="171">
        <v>1</v>
      </c>
      <c r="B21" s="172" t="s">
        <v>95</v>
      </c>
      <c r="C21" s="218">
        <v>44562</v>
      </c>
      <c r="D21" s="219">
        <v>44743</v>
      </c>
      <c r="E21" s="42"/>
      <c r="F21" s="42"/>
      <c r="G21" s="42"/>
      <c r="H21" s="42"/>
      <c r="I21" s="43"/>
      <c r="J21" s="44"/>
    </row>
    <row r="22" spans="1:10" ht="70.5" customHeight="1" x14ac:dyDescent="0.25">
      <c r="A22" s="171" t="s">
        <v>84</v>
      </c>
      <c r="B22" s="172" t="s">
        <v>206</v>
      </c>
      <c r="C22" s="45" t="s">
        <v>598</v>
      </c>
      <c r="D22" s="42"/>
      <c r="E22" s="42"/>
      <c r="F22" s="42"/>
      <c r="G22" s="42"/>
      <c r="H22" s="42"/>
      <c r="I22" s="43"/>
      <c r="J22" s="43"/>
    </row>
    <row r="23" spans="1:10" s="66" customFormat="1" ht="60" customHeight="1" x14ac:dyDescent="0.25">
      <c r="A23" s="171" t="s">
        <v>82</v>
      </c>
      <c r="B23" s="172" t="s">
        <v>384</v>
      </c>
      <c r="C23" s="45" t="s">
        <v>598</v>
      </c>
      <c r="D23" s="42"/>
      <c r="E23" s="42"/>
      <c r="F23" s="42"/>
      <c r="G23" s="42"/>
      <c r="H23" s="42"/>
      <c r="I23" s="43"/>
      <c r="J23" s="43"/>
    </row>
    <row r="24" spans="1:10" s="66" customFormat="1" ht="70.5" customHeight="1" x14ac:dyDescent="0.25">
      <c r="A24" s="171" t="s">
        <v>80</v>
      </c>
      <c r="B24" s="172" t="s">
        <v>385</v>
      </c>
      <c r="C24" s="45" t="s">
        <v>598</v>
      </c>
      <c r="D24" s="42"/>
      <c r="E24" s="42"/>
      <c r="F24" s="42"/>
      <c r="G24" s="42"/>
      <c r="H24" s="42"/>
      <c r="I24" s="43"/>
      <c r="J24" s="43"/>
    </row>
    <row r="25" spans="1:10" s="66" customFormat="1" ht="54" customHeight="1" x14ac:dyDescent="0.25">
      <c r="A25" s="171" t="s">
        <v>79</v>
      </c>
      <c r="B25" s="172" t="s">
        <v>386</v>
      </c>
      <c r="C25" s="45" t="s">
        <v>598</v>
      </c>
      <c r="D25" s="42"/>
      <c r="E25" s="42"/>
      <c r="F25" s="42"/>
      <c r="G25" s="42"/>
      <c r="H25" s="42"/>
      <c r="I25" s="43"/>
      <c r="J25" s="43"/>
    </row>
    <row r="26" spans="1:10" s="66" customFormat="1" ht="42" customHeight="1" x14ac:dyDescent="0.25">
      <c r="A26" s="171" t="s">
        <v>78</v>
      </c>
      <c r="B26" s="172" t="s">
        <v>387</v>
      </c>
      <c r="C26" s="45" t="s">
        <v>598</v>
      </c>
      <c r="D26" s="42"/>
      <c r="E26" s="42"/>
      <c r="F26" s="42"/>
      <c r="G26" s="42"/>
      <c r="H26" s="42"/>
      <c r="I26" s="43"/>
      <c r="J26" s="43"/>
    </row>
    <row r="27" spans="1:10" s="66" customFormat="1" ht="42" customHeight="1" x14ac:dyDescent="0.25">
      <c r="A27" s="171" t="s">
        <v>207</v>
      </c>
      <c r="B27" s="172" t="s">
        <v>388</v>
      </c>
      <c r="C27" s="220">
        <v>44593</v>
      </c>
      <c r="D27" s="219">
        <v>44621</v>
      </c>
      <c r="E27" s="42"/>
      <c r="F27" s="42"/>
      <c r="G27" s="42"/>
      <c r="H27" s="42"/>
      <c r="I27" s="43"/>
      <c r="J27" s="43"/>
    </row>
    <row r="28" spans="1:10" s="66" customFormat="1" ht="37.5" customHeight="1" x14ac:dyDescent="0.25">
      <c r="A28" s="171" t="s">
        <v>208</v>
      </c>
      <c r="B28" s="172" t="s">
        <v>389</v>
      </c>
      <c r="C28" s="220">
        <v>44593</v>
      </c>
      <c r="D28" s="219">
        <v>44621</v>
      </c>
      <c r="E28" s="42"/>
      <c r="F28" s="42"/>
      <c r="G28" s="42"/>
      <c r="H28" s="42"/>
      <c r="I28" s="43"/>
      <c r="J28" s="43"/>
    </row>
    <row r="29" spans="1:10" s="66" customFormat="1" ht="33.75" customHeight="1" x14ac:dyDescent="0.25">
      <c r="A29" s="171" t="s">
        <v>209</v>
      </c>
      <c r="B29" s="172" t="s">
        <v>390</v>
      </c>
      <c r="C29" s="220">
        <v>44713</v>
      </c>
      <c r="D29" s="219">
        <v>44713</v>
      </c>
      <c r="E29" s="42"/>
      <c r="F29" s="42"/>
      <c r="G29" s="42"/>
      <c r="H29" s="42"/>
      <c r="I29" s="43"/>
      <c r="J29" s="43"/>
    </row>
    <row r="30" spans="1:10" s="66" customFormat="1" ht="54" customHeight="1" x14ac:dyDescent="0.25">
      <c r="A30" s="171" t="s">
        <v>210</v>
      </c>
      <c r="B30" s="172" t="s">
        <v>391</v>
      </c>
      <c r="C30" s="220">
        <v>44713</v>
      </c>
      <c r="D30" s="219">
        <v>44743</v>
      </c>
      <c r="E30" s="42"/>
      <c r="F30" s="42"/>
      <c r="G30" s="42"/>
      <c r="H30" s="42"/>
      <c r="I30" s="43"/>
      <c r="J30" s="43"/>
    </row>
    <row r="31" spans="1:10" s="66" customFormat="1" ht="93" customHeight="1" x14ac:dyDescent="0.25">
      <c r="A31" s="171" t="s">
        <v>211</v>
      </c>
      <c r="B31" s="172" t="s">
        <v>392</v>
      </c>
      <c r="C31" s="220">
        <v>44713</v>
      </c>
      <c r="D31" s="219">
        <v>44743</v>
      </c>
      <c r="E31" s="42"/>
      <c r="F31" s="42"/>
      <c r="G31" s="42"/>
      <c r="H31" s="42"/>
      <c r="I31" s="43"/>
      <c r="J31" s="43"/>
    </row>
    <row r="32" spans="1:10" s="66" customFormat="1" ht="47.25" customHeight="1" x14ac:dyDescent="0.25">
      <c r="A32" s="171" t="s">
        <v>212</v>
      </c>
      <c r="B32" s="172" t="s">
        <v>393</v>
      </c>
      <c r="C32" s="45" t="s">
        <v>598</v>
      </c>
      <c r="D32" s="46"/>
      <c r="E32" s="46"/>
      <c r="F32" s="46"/>
      <c r="G32" s="46"/>
      <c r="H32" s="46"/>
      <c r="I32" s="46"/>
      <c r="J32" s="43"/>
    </row>
    <row r="33" spans="1:10" s="66" customFormat="1" ht="120.75" customHeight="1" x14ac:dyDescent="0.25">
      <c r="A33" s="171" t="s">
        <v>213</v>
      </c>
      <c r="B33" s="172" t="s">
        <v>394</v>
      </c>
      <c r="C33" s="45" t="s">
        <v>598</v>
      </c>
      <c r="D33" s="46"/>
      <c r="E33" s="46"/>
      <c r="F33" s="46"/>
      <c r="G33" s="46"/>
      <c r="H33" s="46"/>
      <c r="I33" s="46"/>
      <c r="J33" s="43"/>
    </row>
    <row r="34" spans="1:10" s="66" customFormat="1" ht="49.5" customHeight="1" x14ac:dyDescent="0.25">
      <c r="A34" s="171" t="s">
        <v>215</v>
      </c>
      <c r="B34" s="172" t="s">
        <v>395</v>
      </c>
      <c r="C34" s="220">
        <v>44743</v>
      </c>
      <c r="D34" s="220">
        <v>44743</v>
      </c>
      <c r="E34" s="46"/>
      <c r="F34" s="46"/>
      <c r="G34" s="46"/>
      <c r="H34" s="46"/>
      <c r="I34" s="46"/>
      <c r="J34" s="43"/>
    </row>
    <row r="35" spans="1:10" ht="37.5" customHeight="1" x14ac:dyDescent="0.25">
      <c r="A35" s="171" t="s">
        <v>216</v>
      </c>
      <c r="B35" s="172" t="s">
        <v>396</v>
      </c>
      <c r="C35" s="45" t="s">
        <v>598</v>
      </c>
      <c r="D35" s="47"/>
      <c r="E35" s="48"/>
      <c r="F35" s="48"/>
      <c r="G35" s="49"/>
      <c r="H35" s="49"/>
      <c r="I35" s="43"/>
      <c r="J35" s="43"/>
    </row>
    <row r="36" spans="1:10" x14ac:dyDescent="0.25">
      <c r="A36" s="171" t="s">
        <v>217</v>
      </c>
      <c r="B36" s="172" t="s">
        <v>397</v>
      </c>
      <c r="C36" s="220">
        <v>44743</v>
      </c>
      <c r="D36" s="221">
        <v>44774</v>
      </c>
      <c r="E36" s="48"/>
      <c r="F36" s="48"/>
      <c r="G36" s="49"/>
      <c r="H36" s="49"/>
      <c r="I36" s="43"/>
      <c r="J36" s="43"/>
    </row>
    <row r="37" spans="1:10" ht="18" customHeight="1" x14ac:dyDescent="0.25">
      <c r="A37" s="171" t="s">
        <v>16</v>
      </c>
      <c r="B37" s="172" t="s">
        <v>94</v>
      </c>
      <c r="C37" s="45"/>
      <c r="D37" s="43"/>
      <c r="E37" s="43"/>
      <c r="F37" s="43"/>
      <c r="G37" s="43"/>
      <c r="H37" s="43"/>
      <c r="I37" s="43"/>
      <c r="J37" s="43"/>
    </row>
    <row r="38" spans="1:10" ht="72.75" customHeight="1" x14ac:dyDescent="0.25">
      <c r="A38" s="171" t="s">
        <v>76</v>
      </c>
      <c r="B38" s="172" t="s">
        <v>398</v>
      </c>
      <c r="C38" s="41"/>
      <c r="D38" s="43"/>
      <c r="E38" s="43"/>
      <c r="F38" s="43"/>
      <c r="G38" s="43"/>
      <c r="H38" s="43"/>
      <c r="I38" s="43"/>
      <c r="J38" s="43"/>
    </row>
    <row r="39" spans="1:10" ht="33.75" customHeight="1" x14ac:dyDescent="0.25">
      <c r="A39" s="171" t="s">
        <v>74</v>
      </c>
      <c r="B39" s="172" t="s">
        <v>399</v>
      </c>
      <c r="C39" s="45"/>
      <c r="D39" s="43"/>
      <c r="E39" s="43"/>
      <c r="F39" s="43"/>
      <c r="G39" s="43"/>
      <c r="H39" s="43"/>
      <c r="I39" s="43"/>
      <c r="J39" s="43"/>
    </row>
    <row r="40" spans="1:10" ht="63" customHeight="1" x14ac:dyDescent="0.25">
      <c r="A40" s="171" t="s">
        <v>15</v>
      </c>
      <c r="B40" s="172" t="s">
        <v>400</v>
      </c>
      <c r="C40" s="45"/>
      <c r="D40" s="43"/>
      <c r="E40" s="43"/>
      <c r="F40" s="43"/>
      <c r="G40" s="43"/>
      <c r="H40" s="43"/>
      <c r="I40" s="43"/>
      <c r="J40" s="43"/>
    </row>
    <row r="41" spans="1:10" ht="58.5" customHeight="1" x14ac:dyDescent="0.25">
      <c r="A41" s="171" t="s">
        <v>68</v>
      </c>
      <c r="B41" s="172" t="s">
        <v>401</v>
      </c>
      <c r="C41" s="41"/>
      <c r="D41" s="43"/>
      <c r="E41" s="43"/>
      <c r="F41" s="43"/>
      <c r="G41" s="43"/>
      <c r="H41" s="43"/>
      <c r="I41" s="43"/>
      <c r="J41" s="43"/>
    </row>
    <row r="42" spans="1:10" ht="34.5" customHeight="1" x14ac:dyDescent="0.25">
      <c r="A42" s="171" t="s">
        <v>67</v>
      </c>
      <c r="B42" s="172" t="s">
        <v>402</v>
      </c>
      <c r="C42" s="45"/>
      <c r="D42" s="43"/>
      <c r="E42" s="43"/>
      <c r="F42" s="43"/>
      <c r="G42" s="43"/>
      <c r="H42" s="43"/>
      <c r="I42" s="43"/>
      <c r="J42" s="43"/>
    </row>
    <row r="43" spans="1:10" ht="24.75" customHeight="1" x14ac:dyDescent="0.25">
      <c r="A43" s="171" t="s">
        <v>66</v>
      </c>
      <c r="B43" s="172" t="s">
        <v>403</v>
      </c>
      <c r="C43" s="45"/>
      <c r="D43" s="43"/>
      <c r="E43" s="43"/>
      <c r="F43" s="43"/>
      <c r="G43" s="43"/>
      <c r="H43" s="43"/>
      <c r="I43" s="43"/>
      <c r="J43" s="43"/>
    </row>
    <row r="44" spans="1:10" ht="90.75" customHeight="1" x14ac:dyDescent="0.25">
      <c r="A44" s="171" t="s">
        <v>65</v>
      </c>
      <c r="B44" s="172" t="s">
        <v>404</v>
      </c>
      <c r="C44" s="45"/>
      <c r="D44" s="43"/>
      <c r="E44" s="43"/>
      <c r="F44" s="43"/>
      <c r="G44" s="43"/>
      <c r="H44" s="43"/>
      <c r="I44" s="43"/>
      <c r="J44" s="43"/>
    </row>
    <row r="45" spans="1:10" ht="167.25" customHeight="1" x14ac:dyDescent="0.25">
      <c r="A45" s="171" t="s">
        <v>64</v>
      </c>
      <c r="B45" s="172" t="s">
        <v>405</v>
      </c>
      <c r="C45" s="45"/>
      <c r="D45" s="43"/>
      <c r="E45" s="43"/>
      <c r="F45" s="43"/>
      <c r="G45" s="43"/>
      <c r="H45" s="43"/>
      <c r="I45" s="43"/>
      <c r="J45" s="43"/>
    </row>
    <row r="46" spans="1:10" ht="30.75" customHeight="1" x14ac:dyDescent="0.25">
      <c r="A46" s="171" t="s">
        <v>63</v>
      </c>
      <c r="B46" s="172" t="s">
        <v>406</v>
      </c>
      <c r="C46" s="45"/>
      <c r="D46" s="43"/>
      <c r="E46" s="43"/>
      <c r="F46" s="43"/>
      <c r="G46" s="43"/>
      <c r="H46" s="43"/>
      <c r="I46" s="43"/>
      <c r="J46" s="43"/>
    </row>
    <row r="47" spans="1:10" ht="37.5" customHeight="1" x14ac:dyDescent="0.25">
      <c r="A47" s="171" t="s">
        <v>14</v>
      </c>
      <c r="B47" s="172" t="s">
        <v>93</v>
      </c>
      <c r="C47" s="45"/>
      <c r="D47" s="43"/>
      <c r="E47" s="43"/>
      <c r="F47" s="43"/>
      <c r="G47" s="43"/>
      <c r="H47" s="43"/>
      <c r="I47" s="43"/>
      <c r="J47" s="43"/>
    </row>
    <row r="48" spans="1:10" ht="35.25" customHeight="1" x14ac:dyDescent="0.25">
      <c r="A48" s="171" t="s">
        <v>61</v>
      </c>
      <c r="B48" s="172" t="s">
        <v>407</v>
      </c>
      <c r="C48" s="41"/>
      <c r="D48" s="43"/>
      <c r="E48" s="43"/>
      <c r="F48" s="43"/>
      <c r="G48" s="43"/>
      <c r="H48" s="43"/>
      <c r="I48" s="43"/>
      <c r="J48" s="43"/>
    </row>
    <row r="49" spans="1:10" ht="86.25" customHeight="1" x14ac:dyDescent="0.25">
      <c r="A49" s="171" t="s">
        <v>59</v>
      </c>
      <c r="B49" s="172" t="s">
        <v>408</v>
      </c>
      <c r="C49" s="41"/>
      <c r="D49" s="43"/>
      <c r="E49" s="43"/>
      <c r="F49" s="43"/>
      <c r="G49" s="43"/>
      <c r="H49" s="43"/>
      <c r="I49" s="43"/>
      <c r="J49" s="43"/>
    </row>
    <row r="50" spans="1:10" ht="77.25" customHeight="1" x14ac:dyDescent="0.25">
      <c r="A50" s="171" t="s">
        <v>58</v>
      </c>
      <c r="B50" s="172" t="s">
        <v>409</v>
      </c>
      <c r="C50" s="45"/>
      <c r="D50" s="43"/>
      <c r="E50" s="43"/>
      <c r="F50" s="43"/>
      <c r="G50" s="43"/>
      <c r="H50" s="43"/>
      <c r="I50" s="43"/>
      <c r="J50" s="43"/>
    </row>
    <row r="51" spans="1:10" ht="71.25" customHeight="1" x14ac:dyDescent="0.25">
      <c r="A51" s="171" t="s">
        <v>56</v>
      </c>
      <c r="B51" s="172" t="s">
        <v>410</v>
      </c>
      <c r="C51" s="45"/>
      <c r="D51" s="43"/>
      <c r="E51" s="43"/>
      <c r="F51" s="43"/>
      <c r="G51" s="43"/>
      <c r="H51" s="43"/>
      <c r="I51" s="43"/>
      <c r="J51" s="43"/>
    </row>
    <row r="52" spans="1:10" ht="48.75" customHeight="1" x14ac:dyDescent="0.25">
      <c r="A52" s="171" t="s">
        <v>55</v>
      </c>
      <c r="B52" s="172" t="s">
        <v>411</v>
      </c>
      <c r="C52" s="45"/>
      <c r="D52" s="43"/>
      <c r="E52" s="43"/>
      <c r="F52" s="43"/>
      <c r="G52" s="43"/>
      <c r="H52" s="43"/>
      <c r="I52" s="43"/>
      <c r="J52" s="43"/>
    </row>
    <row r="53" spans="1:10" ht="48" customHeight="1" x14ac:dyDescent="0.25">
      <c r="A53" s="171" t="s">
        <v>54</v>
      </c>
      <c r="B53" s="172" t="s">
        <v>412</v>
      </c>
      <c r="C53" s="45"/>
      <c r="D53" s="43"/>
      <c r="E53" s="43"/>
      <c r="F53" s="43"/>
      <c r="G53" s="43"/>
      <c r="H53" s="43"/>
      <c r="I53" s="43"/>
      <c r="J53" s="43"/>
    </row>
    <row r="54" spans="1:10" ht="46.5" customHeight="1" x14ac:dyDescent="0.25">
      <c r="A54" s="171" t="s">
        <v>53</v>
      </c>
      <c r="B54" s="172" t="s">
        <v>413</v>
      </c>
      <c r="C54" s="45"/>
      <c r="D54" s="43"/>
      <c r="E54" s="43"/>
      <c r="F54" s="43"/>
      <c r="G54" s="43"/>
      <c r="H54" s="43"/>
      <c r="I54" s="43"/>
      <c r="J54" s="43"/>
    </row>
  </sheetData>
  <sheetProtection password="F0B5" sheet="1" objects="1" scenarios="1" formatCells="0" formatColumns="0" formatRows="0" insertHyperlinks="0" sort="0" autoFilter="0"/>
  <mergeCells count="25">
    <mergeCell ref="A1:J1"/>
    <mergeCell ref="A12:J12"/>
    <mergeCell ref="A14:J14"/>
    <mergeCell ref="A16:J16"/>
    <mergeCell ref="A9:J9"/>
    <mergeCell ref="A5:J5"/>
    <mergeCell ref="A15:J15"/>
    <mergeCell ref="A2:J2"/>
    <mergeCell ref="A4:J4"/>
    <mergeCell ref="A7:J7"/>
    <mergeCell ref="A8:J8"/>
    <mergeCell ref="A3:J3"/>
    <mergeCell ref="A6:J6"/>
    <mergeCell ref="A10:J10"/>
    <mergeCell ref="A11:J11"/>
    <mergeCell ref="A13:J13"/>
    <mergeCell ref="A17:A19"/>
    <mergeCell ref="B17:B19"/>
    <mergeCell ref="G17:G19"/>
    <mergeCell ref="I17:I19"/>
    <mergeCell ref="J17:J19"/>
    <mergeCell ref="H17:H19"/>
    <mergeCell ref="C17:F17"/>
    <mergeCell ref="C18:D18"/>
    <mergeCell ref="E18:F18"/>
  </mergeCells>
  <conditionalFormatting sqref="C21:J54">
    <cfRule type="expression" dxfId="7" priority="2">
      <formula>ISBLANK(C21)</formula>
    </cfRule>
  </conditionalFormatting>
  <conditionalFormatting sqref="A1:XFD1048576">
    <cfRule type="expression" dxfId="6" priority="1">
      <formula>CELL("защита",A1)</formula>
    </cfRule>
  </conditionalFormatting>
  <pageMargins left="0.70866141732283472" right="0.70866141732283472" top="0.74803149606299213" bottom="0.74803149606299213" header="0.31496062992125984" footer="0.31496062992125984"/>
  <pageSetup paperSize="9" scale="3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50"/>
    <pageSetUpPr fitToPage="1"/>
  </sheetPr>
  <dimension ref="A1:AC121"/>
  <sheetViews>
    <sheetView view="pageBreakPreview" topLeftCell="A10" zoomScale="50" zoomScaleNormal="60" zoomScaleSheetLayoutView="50" workbookViewId="0">
      <selection activeCell="C30" sqref="C30"/>
    </sheetView>
  </sheetViews>
  <sheetFormatPr defaultRowHeight="15.75" x14ac:dyDescent="0.25"/>
  <cols>
    <col min="1" max="1" width="9.140625" style="61"/>
    <col min="2" max="2" width="57.85546875" style="61" customWidth="1"/>
    <col min="3" max="3" width="13" style="61" customWidth="1"/>
    <col min="4" max="5" width="17.85546875" style="61" customWidth="1"/>
    <col min="6" max="6" width="20.42578125" style="61" customWidth="1"/>
    <col min="7" max="8" width="18.7109375" style="61" customWidth="1"/>
    <col min="9" max="9" width="8.7109375" style="61" customWidth="1"/>
    <col min="10" max="10" width="7.28515625" style="61" customWidth="1"/>
    <col min="11" max="11" width="9.85546875" style="61" customWidth="1"/>
    <col min="12" max="12" width="8" style="62" customWidth="1"/>
    <col min="13" max="13" width="6.5703125" style="62" customWidth="1"/>
    <col min="14" max="14" width="5.42578125" style="62" customWidth="1"/>
    <col min="15" max="15" width="8.140625" style="62" customWidth="1"/>
    <col min="16" max="16" width="5.28515625" style="62" customWidth="1"/>
    <col min="17" max="17" width="9.85546875" style="61" customWidth="1"/>
    <col min="18" max="18" width="8.140625" style="61" customWidth="1"/>
    <col min="19" max="19" width="9.7109375" style="61" customWidth="1"/>
    <col min="20" max="20" width="7.85546875" style="61" customWidth="1"/>
    <col min="21" max="21" width="6.140625" style="61" customWidth="1"/>
    <col min="22" max="22" width="9.28515625" style="61" customWidth="1"/>
    <col min="23" max="23" width="7.5703125" style="61" customWidth="1"/>
    <col min="24" max="24" width="9.28515625" style="61" customWidth="1"/>
    <col min="25" max="25" width="19.85546875" style="61" customWidth="1"/>
    <col min="26" max="26" width="24.85546875" style="61" customWidth="1"/>
    <col min="27" max="27" width="22.28515625" style="61" customWidth="1"/>
    <col min="28" max="16384" width="9.140625" style="61"/>
  </cols>
  <sheetData>
    <row r="1" spans="1:27" ht="18.75" customHeight="1" x14ac:dyDescent="0.25">
      <c r="A1" s="352"/>
      <c r="B1" s="352"/>
      <c r="C1" s="352"/>
      <c r="D1" s="352"/>
      <c r="E1" s="352"/>
      <c r="F1" s="352"/>
      <c r="G1" s="352"/>
      <c r="H1" s="352"/>
      <c r="I1" s="352"/>
      <c r="J1" s="352"/>
      <c r="K1" s="352"/>
      <c r="L1" s="352"/>
      <c r="M1" s="352"/>
      <c r="N1" s="352"/>
      <c r="O1" s="352"/>
      <c r="P1" s="352"/>
      <c r="Q1" s="352"/>
      <c r="R1" s="352"/>
      <c r="S1" s="352"/>
      <c r="T1" s="352"/>
      <c r="U1" s="352"/>
      <c r="V1" s="352"/>
      <c r="W1" s="352"/>
      <c r="X1" s="352"/>
      <c r="Y1" s="212"/>
      <c r="Z1" s="212"/>
      <c r="AA1" s="212"/>
    </row>
    <row r="2" spans="1:27" ht="20.25" x14ac:dyDescent="0.25">
      <c r="A2" s="353" t="s">
        <v>2</v>
      </c>
      <c r="B2" s="353"/>
      <c r="C2" s="353"/>
      <c r="D2" s="353"/>
      <c r="E2" s="353"/>
      <c r="F2" s="353"/>
      <c r="G2" s="353"/>
      <c r="H2" s="353"/>
      <c r="I2" s="353"/>
      <c r="J2" s="353"/>
      <c r="K2" s="353"/>
      <c r="L2" s="353"/>
      <c r="M2" s="353"/>
      <c r="N2" s="353"/>
      <c r="O2" s="353"/>
      <c r="P2" s="353"/>
      <c r="Q2" s="353"/>
      <c r="R2" s="353"/>
      <c r="S2" s="353"/>
      <c r="T2" s="353"/>
      <c r="U2" s="353"/>
      <c r="V2" s="353"/>
      <c r="W2" s="353"/>
      <c r="X2" s="353"/>
      <c r="Y2" s="213"/>
      <c r="Z2" s="213"/>
      <c r="AA2" s="213"/>
    </row>
    <row r="3" spans="1:27" ht="18.75" x14ac:dyDescent="0.25">
      <c r="A3" s="354"/>
      <c r="B3" s="354"/>
      <c r="C3" s="354"/>
      <c r="D3" s="354"/>
      <c r="E3" s="354"/>
      <c r="F3" s="354"/>
      <c r="G3" s="354"/>
      <c r="H3" s="354"/>
      <c r="I3" s="354"/>
      <c r="J3" s="354"/>
      <c r="K3" s="354"/>
      <c r="L3" s="354"/>
      <c r="M3" s="354"/>
      <c r="N3" s="354"/>
      <c r="O3" s="354"/>
      <c r="P3" s="354"/>
      <c r="Q3" s="354"/>
      <c r="R3" s="354"/>
      <c r="S3" s="354"/>
      <c r="T3" s="354"/>
      <c r="U3" s="354"/>
      <c r="V3" s="354"/>
      <c r="W3" s="354"/>
      <c r="X3" s="354"/>
      <c r="Y3" s="214"/>
      <c r="Z3" s="214"/>
      <c r="AA3" s="214"/>
    </row>
    <row r="4" spans="1:27" ht="18.75" x14ac:dyDescent="0.25">
      <c r="A4" s="355" t="str">
        <f>IF(ISBLANK('1'!A4:C4),CONCATENATE("На вкладке 1 этого файла заполните показатель"," '",'1'!A5:C5,"' "),'1'!A4:C4)</f>
        <v>АО Энергия</v>
      </c>
      <c r="B4" s="355"/>
      <c r="C4" s="355"/>
      <c r="D4" s="355"/>
      <c r="E4" s="355"/>
      <c r="F4" s="355"/>
      <c r="G4" s="355"/>
      <c r="H4" s="355"/>
      <c r="I4" s="355"/>
      <c r="J4" s="355"/>
      <c r="K4" s="355"/>
      <c r="L4" s="355"/>
      <c r="M4" s="355"/>
      <c r="N4" s="355"/>
      <c r="O4" s="355"/>
      <c r="P4" s="355"/>
      <c r="Q4" s="355"/>
      <c r="R4" s="355"/>
      <c r="S4" s="355"/>
      <c r="T4" s="355"/>
      <c r="U4" s="355"/>
      <c r="V4" s="355"/>
      <c r="W4" s="355"/>
      <c r="X4" s="355"/>
      <c r="Y4" s="214"/>
      <c r="Z4" s="214"/>
      <c r="AA4" s="214"/>
    </row>
    <row r="5" spans="1:27" x14ac:dyDescent="0.25">
      <c r="A5" s="356" t="s">
        <v>537</v>
      </c>
      <c r="B5" s="356"/>
      <c r="C5" s="356"/>
      <c r="D5" s="356"/>
      <c r="E5" s="356"/>
      <c r="F5" s="356"/>
      <c r="G5" s="356"/>
      <c r="H5" s="356"/>
      <c r="I5" s="356"/>
      <c r="J5" s="356"/>
      <c r="K5" s="356"/>
      <c r="L5" s="356"/>
      <c r="M5" s="356"/>
      <c r="N5" s="356"/>
      <c r="O5" s="356"/>
      <c r="P5" s="356"/>
      <c r="Q5" s="356"/>
      <c r="R5" s="356"/>
      <c r="S5" s="356"/>
      <c r="T5" s="356"/>
      <c r="U5" s="356"/>
      <c r="V5" s="356"/>
      <c r="W5" s="356"/>
      <c r="X5" s="356"/>
      <c r="Y5" s="215"/>
      <c r="Z5" s="215"/>
      <c r="AA5" s="215"/>
    </row>
    <row r="6" spans="1:27" ht="18.75" x14ac:dyDescent="0.25">
      <c r="A6" s="354"/>
      <c r="B6" s="354"/>
      <c r="C6" s="354"/>
      <c r="D6" s="354"/>
      <c r="E6" s="354"/>
      <c r="F6" s="354"/>
      <c r="G6" s="354"/>
      <c r="H6" s="354"/>
      <c r="I6" s="354"/>
      <c r="J6" s="354"/>
      <c r="K6" s="354"/>
      <c r="L6" s="354"/>
      <c r="M6" s="354"/>
      <c r="N6" s="354"/>
      <c r="O6" s="354"/>
      <c r="P6" s="354"/>
      <c r="Q6" s="354"/>
      <c r="R6" s="354"/>
      <c r="S6" s="354"/>
      <c r="T6" s="354"/>
      <c r="U6" s="354"/>
      <c r="V6" s="354"/>
      <c r="W6" s="354"/>
      <c r="X6" s="354"/>
      <c r="Y6" s="214"/>
      <c r="Z6" s="214"/>
      <c r="AA6" s="214"/>
    </row>
    <row r="7" spans="1:27" ht="18.75" x14ac:dyDescent="0.25">
      <c r="A7" s="355" t="str">
        <f>IF(ISBLANK('1'!C13),CONCATENATE("В разделе 1 формы заполните показатель"," '",'1'!B13,"' "),'1'!C13)</f>
        <v>F06_1026101932185_00_2</v>
      </c>
      <c r="B7" s="355"/>
      <c r="C7" s="355"/>
      <c r="D7" s="355"/>
      <c r="E7" s="355"/>
      <c r="F7" s="355"/>
      <c r="G7" s="355"/>
      <c r="H7" s="355"/>
      <c r="I7" s="355"/>
      <c r="J7" s="355"/>
      <c r="K7" s="355"/>
      <c r="L7" s="355"/>
      <c r="M7" s="355"/>
      <c r="N7" s="355"/>
      <c r="O7" s="355"/>
      <c r="P7" s="355"/>
      <c r="Q7" s="355"/>
      <c r="R7" s="355"/>
      <c r="S7" s="355"/>
      <c r="T7" s="355"/>
      <c r="U7" s="355"/>
      <c r="V7" s="355"/>
      <c r="W7" s="355"/>
      <c r="X7" s="355"/>
      <c r="Y7" s="214"/>
      <c r="Z7" s="214"/>
      <c r="AA7" s="214"/>
    </row>
    <row r="8" spans="1:27" x14ac:dyDescent="0.25">
      <c r="A8" s="356" t="s">
        <v>538</v>
      </c>
      <c r="B8" s="356"/>
      <c r="C8" s="356"/>
      <c r="D8" s="356"/>
      <c r="E8" s="356"/>
      <c r="F8" s="356"/>
      <c r="G8" s="356"/>
      <c r="H8" s="356"/>
      <c r="I8" s="356"/>
      <c r="J8" s="356"/>
      <c r="K8" s="356"/>
      <c r="L8" s="356"/>
      <c r="M8" s="356"/>
      <c r="N8" s="356"/>
      <c r="O8" s="356"/>
      <c r="P8" s="356"/>
      <c r="Q8" s="356"/>
      <c r="R8" s="356"/>
      <c r="S8" s="356"/>
      <c r="T8" s="356"/>
      <c r="U8" s="356"/>
      <c r="V8" s="356"/>
      <c r="W8" s="356"/>
      <c r="X8" s="356"/>
      <c r="Y8" s="215"/>
      <c r="Z8" s="215"/>
      <c r="AA8" s="215"/>
    </row>
    <row r="9" spans="1:27" ht="18.75" x14ac:dyDescent="0.25">
      <c r="A9" s="234"/>
      <c r="B9" s="234"/>
      <c r="C9" s="234"/>
      <c r="D9" s="234"/>
      <c r="E9" s="234"/>
      <c r="F9" s="234"/>
      <c r="G9" s="234"/>
      <c r="H9" s="234"/>
      <c r="I9" s="234"/>
      <c r="J9" s="234"/>
      <c r="K9" s="234"/>
      <c r="L9" s="234"/>
      <c r="M9" s="234"/>
      <c r="N9" s="234"/>
      <c r="O9" s="234"/>
      <c r="P9" s="234"/>
      <c r="Q9" s="234"/>
      <c r="R9" s="234"/>
      <c r="S9" s="234"/>
      <c r="T9" s="234"/>
      <c r="U9" s="234"/>
      <c r="V9" s="234"/>
      <c r="W9" s="234"/>
      <c r="X9" s="234"/>
      <c r="Y9" s="214"/>
      <c r="Z9" s="214"/>
      <c r="AA9" s="214"/>
    </row>
    <row r="10" spans="1:27" ht="18.75" x14ac:dyDescent="0.25">
      <c r="A10" s="355"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214"/>
      <c r="Z10" s="214"/>
      <c r="AA10" s="214"/>
    </row>
    <row r="11" spans="1:27" x14ac:dyDescent="0.25">
      <c r="A11" s="356" t="s">
        <v>539</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215"/>
      <c r="Z11" s="215"/>
      <c r="AA11" s="215"/>
    </row>
    <row r="12" spans="1:27" x14ac:dyDescent="0.25">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215"/>
      <c r="Z12" s="215"/>
      <c r="AA12" s="215"/>
    </row>
    <row r="13" spans="1:27" ht="18.75" x14ac:dyDescent="0.25">
      <c r="A13" s="35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214"/>
      <c r="Z13" s="214"/>
      <c r="AA13" s="214"/>
    </row>
    <row r="14" spans="1:27" x14ac:dyDescent="0.25">
      <c r="A14" s="358"/>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216"/>
      <c r="Z14" s="216"/>
      <c r="AA14" s="216"/>
    </row>
    <row r="15" spans="1:27" ht="18.75" x14ac:dyDescent="0.25">
      <c r="A15" s="238" t="s">
        <v>321</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row>
    <row r="16" spans="1:27" x14ac:dyDescent="0.25">
      <c r="A16" s="351"/>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row>
    <row r="17" spans="1:29" ht="33" customHeight="1" x14ac:dyDescent="0.25">
      <c r="A17" s="339" t="s">
        <v>135</v>
      </c>
      <c r="B17" s="339" t="s">
        <v>92</v>
      </c>
      <c r="C17" s="324" t="s">
        <v>91</v>
      </c>
      <c r="D17" s="324"/>
      <c r="E17" s="348" t="s">
        <v>418</v>
      </c>
      <c r="F17" s="342" t="s">
        <v>90</v>
      </c>
      <c r="G17" s="343"/>
      <c r="H17" s="344"/>
      <c r="I17" s="336" t="s">
        <v>221</v>
      </c>
      <c r="J17" s="337"/>
      <c r="K17" s="337"/>
      <c r="L17" s="337"/>
      <c r="M17" s="336" t="s">
        <v>89</v>
      </c>
      <c r="N17" s="337"/>
      <c r="O17" s="337"/>
      <c r="P17" s="337"/>
      <c r="Q17" s="336" t="s">
        <v>88</v>
      </c>
      <c r="R17" s="337"/>
      <c r="S17" s="337"/>
      <c r="T17" s="337"/>
      <c r="U17" s="336" t="s">
        <v>122</v>
      </c>
      <c r="V17" s="337"/>
      <c r="W17" s="337"/>
      <c r="X17" s="337"/>
      <c r="Y17" s="266" t="s">
        <v>87</v>
      </c>
      <c r="Z17" s="267"/>
      <c r="AA17" s="263" t="s">
        <v>450</v>
      </c>
      <c r="AB17" s="130"/>
      <c r="AC17" s="130"/>
    </row>
    <row r="18" spans="1:29" ht="163.5" customHeight="1" x14ac:dyDescent="0.25">
      <c r="A18" s="340"/>
      <c r="B18" s="340"/>
      <c r="C18" s="324"/>
      <c r="D18" s="324"/>
      <c r="E18" s="349"/>
      <c r="F18" s="345"/>
      <c r="G18" s="346"/>
      <c r="H18" s="347"/>
      <c r="I18" s="338" t="s">
        <v>445</v>
      </c>
      <c r="J18" s="338"/>
      <c r="K18" s="338" t="s">
        <v>446</v>
      </c>
      <c r="L18" s="338"/>
      <c r="M18" s="338" t="s">
        <v>445</v>
      </c>
      <c r="N18" s="338"/>
      <c r="O18" s="338" t="s">
        <v>449</v>
      </c>
      <c r="P18" s="338"/>
      <c r="Q18" s="338" t="s">
        <v>445</v>
      </c>
      <c r="R18" s="338"/>
      <c r="S18" s="338" t="s">
        <v>449</v>
      </c>
      <c r="T18" s="338"/>
      <c r="U18" s="338" t="s">
        <v>445</v>
      </c>
      <c r="V18" s="338"/>
      <c r="W18" s="338" t="s">
        <v>449</v>
      </c>
      <c r="X18" s="338"/>
      <c r="Y18" s="311"/>
      <c r="Z18" s="312"/>
      <c r="AA18" s="264"/>
    </row>
    <row r="19" spans="1:29" ht="114" customHeight="1" x14ac:dyDescent="0.25">
      <c r="A19" s="341"/>
      <c r="B19" s="341"/>
      <c r="C19" s="202" t="s">
        <v>416</v>
      </c>
      <c r="D19" s="202" t="s">
        <v>417</v>
      </c>
      <c r="E19" s="350"/>
      <c r="F19" s="176" t="s">
        <v>419</v>
      </c>
      <c r="G19" s="176" t="s">
        <v>420</v>
      </c>
      <c r="H19" s="176" t="s">
        <v>222</v>
      </c>
      <c r="I19" s="165" t="s">
        <v>447</v>
      </c>
      <c r="J19" s="165" t="s">
        <v>448</v>
      </c>
      <c r="K19" s="165" t="s">
        <v>447</v>
      </c>
      <c r="L19" s="165" t="s">
        <v>448</v>
      </c>
      <c r="M19" s="165" t="s">
        <v>447</v>
      </c>
      <c r="N19" s="165" t="s">
        <v>448</v>
      </c>
      <c r="O19" s="165" t="s">
        <v>447</v>
      </c>
      <c r="P19" s="165" t="s">
        <v>448</v>
      </c>
      <c r="Q19" s="165" t="s">
        <v>447</v>
      </c>
      <c r="R19" s="165" t="s">
        <v>448</v>
      </c>
      <c r="S19" s="165" t="s">
        <v>447</v>
      </c>
      <c r="T19" s="165" t="s">
        <v>448</v>
      </c>
      <c r="U19" s="165" t="s">
        <v>447</v>
      </c>
      <c r="V19" s="165" t="s">
        <v>448</v>
      </c>
      <c r="W19" s="165" t="s">
        <v>447</v>
      </c>
      <c r="X19" s="165" t="s">
        <v>448</v>
      </c>
      <c r="Y19" s="202" t="s">
        <v>86</v>
      </c>
      <c r="Z19" s="202" t="s">
        <v>85</v>
      </c>
      <c r="AA19" s="265"/>
    </row>
    <row r="20" spans="1:29" ht="19.5" customHeight="1" x14ac:dyDescent="0.25">
      <c r="A20" s="201">
        <v>1</v>
      </c>
      <c r="B20" s="201">
        <v>2</v>
      </c>
      <c r="C20" s="201">
        <v>3</v>
      </c>
      <c r="D20" s="201">
        <v>4</v>
      </c>
      <c r="E20" s="201">
        <v>5</v>
      </c>
      <c r="F20" s="201">
        <v>6</v>
      </c>
      <c r="G20" s="201">
        <v>7</v>
      </c>
      <c r="H20" s="201">
        <v>8</v>
      </c>
      <c r="I20" s="217" t="s">
        <v>562</v>
      </c>
      <c r="J20" s="217" t="s">
        <v>563</v>
      </c>
      <c r="K20" s="217" t="s">
        <v>564</v>
      </c>
      <c r="L20" s="217" t="s">
        <v>565</v>
      </c>
      <c r="M20" s="217" t="s">
        <v>566</v>
      </c>
      <c r="N20" s="217" t="s">
        <v>567</v>
      </c>
      <c r="O20" s="217" t="s">
        <v>568</v>
      </c>
      <c r="P20" s="217" t="s">
        <v>569</v>
      </c>
      <c r="Q20" s="217" t="s">
        <v>570</v>
      </c>
      <c r="R20" s="217" t="s">
        <v>571</v>
      </c>
      <c r="S20" s="217" t="s">
        <v>572</v>
      </c>
      <c r="T20" s="217" t="s">
        <v>573</v>
      </c>
      <c r="U20" s="217" t="s">
        <v>574</v>
      </c>
      <c r="V20" s="217" t="s">
        <v>575</v>
      </c>
      <c r="W20" s="217" t="s">
        <v>576</v>
      </c>
      <c r="X20" s="217" t="s">
        <v>577</v>
      </c>
      <c r="Y20" s="203">
        <v>10</v>
      </c>
      <c r="Z20" s="203">
        <v>11</v>
      </c>
      <c r="AA20" s="203">
        <v>12</v>
      </c>
    </row>
    <row r="21" spans="1:29" ht="71.25" customHeight="1" x14ac:dyDescent="0.25">
      <c r="A21" s="177">
        <v>1</v>
      </c>
      <c r="B21" s="178" t="s">
        <v>421</v>
      </c>
      <c r="C21" s="52"/>
      <c r="D21" s="50"/>
      <c r="E21" s="50"/>
      <c r="F21" s="43"/>
      <c r="G21" s="43"/>
      <c r="H21" s="43"/>
      <c r="I21" s="43"/>
      <c r="J21" s="43"/>
      <c r="K21" s="43"/>
      <c r="L21" s="53"/>
      <c r="M21" s="53"/>
      <c r="N21" s="53"/>
      <c r="O21" s="53"/>
      <c r="P21" s="53"/>
      <c r="Q21" s="53"/>
      <c r="R21" s="53"/>
      <c r="S21" s="53"/>
      <c r="T21" s="53"/>
      <c r="U21" s="53"/>
      <c r="V21" s="53"/>
      <c r="W21" s="53"/>
      <c r="X21" s="53"/>
      <c r="Y21" s="53"/>
      <c r="Z21" s="43"/>
      <c r="AA21" s="43"/>
    </row>
    <row r="22" spans="1:29" ht="24" customHeight="1" x14ac:dyDescent="0.25">
      <c r="A22" s="177" t="s">
        <v>84</v>
      </c>
      <c r="B22" s="178" t="s">
        <v>83</v>
      </c>
      <c r="C22" s="52"/>
      <c r="D22" s="50"/>
      <c r="E22" s="50"/>
      <c r="F22" s="43"/>
      <c r="G22" s="43"/>
      <c r="H22" s="43"/>
      <c r="I22" s="43"/>
      <c r="J22" s="43"/>
      <c r="K22" s="43"/>
      <c r="L22" s="53"/>
      <c r="M22" s="53"/>
      <c r="N22" s="53"/>
      <c r="O22" s="53"/>
      <c r="P22" s="53"/>
      <c r="Q22" s="53"/>
      <c r="R22" s="53"/>
      <c r="S22" s="53"/>
      <c r="T22" s="53"/>
      <c r="U22" s="53"/>
      <c r="V22" s="53"/>
      <c r="W22" s="53"/>
      <c r="X22" s="53"/>
      <c r="Y22" s="53"/>
      <c r="Z22" s="43"/>
      <c r="AA22" s="43"/>
    </row>
    <row r="23" spans="1:29" x14ac:dyDescent="0.25">
      <c r="A23" s="177" t="s">
        <v>82</v>
      </c>
      <c r="B23" s="178" t="s">
        <v>81</v>
      </c>
      <c r="C23" s="52"/>
      <c r="D23" s="50"/>
      <c r="E23" s="50"/>
      <c r="F23" s="50"/>
      <c r="G23" s="50"/>
      <c r="H23" s="50"/>
      <c r="I23" s="50"/>
      <c r="J23" s="50"/>
      <c r="K23" s="50"/>
      <c r="L23" s="50"/>
      <c r="M23" s="50"/>
      <c r="N23" s="50"/>
      <c r="O23" s="50"/>
      <c r="P23" s="50"/>
      <c r="Q23" s="50"/>
      <c r="R23" s="50"/>
      <c r="S23" s="50"/>
      <c r="T23" s="50"/>
      <c r="U23" s="50"/>
      <c r="V23" s="50"/>
      <c r="W23" s="50"/>
      <c r="X23" s="50"/>
      <c r="Y23" s="50"/>
      <c r="Z23" s="43"/>
      <c r="AA23" s="43"/>
    </row>
    <row r="24" spans="1:29" ht="45" customHeight="1" x14ac:dyDescent="0.25">
      <c r="A24" s="177" t="s">
        <v>80</v>
      </c>
      <c r="B24" s="178" t="s">
        <v>116</v>
      </c>
      <c r="C24" s="52"/>
      <c r="D24" s="50"/>
      <c r="E24" s="50"/>
      <c r="F24" s="50"/>
      <c r="G24" s="50"/>
      <c r="H24" s="50"/>
      <c r="I24" s="50"/>
      <c r="J24" s="50"/>
      <c r="K24" s="50"/>
      <c r="L24" s="52"/>
      <c r="M24" s="52"/>
      <c r="N24" s="52"/>
      <c r="O24" s="52"/>
      <c r="P24" s="52"/>
      <c r="Q24" s="52"/>
      <c r="R24" s="52"/>
      <c r="S24" s="52"/>
      <c r="T24" s="50"/>
      <c r="U24" s="50"/>
      <c r="V24" s="50"/>
      <c r="W24" s="50"/>
      <c r="X24" s="50"/>
      <c r="Y24" s="50"/>
      <c r="Z24" s="43"/>
      <c r="AA24" s="43"/>
    </row>
    <row r="25" spans="1:29" ht="21.75" customHeight="1" x14ac:dyDescent="0.25">
      <c r="A25" s="177" t="s">
        <v>79</v>
      </c>
      <c r="B25" s="179" t="s">
        <v>77</v>
      </c>
      <c r="C25" s="52"/>
      <c r="D25" s="50"/>
      <c r="E25" s="50"/>
      <c r="F25" s="50"/>
      <c r="G25" s="50"/>
      <c r="H25" s="50"/>
      <c r="I25" s="50"/>
      <c r="J25" s="50"/>
      <c r="K25" s="50"/>
      <c r="L25" s="52"/>
      <c r="M25" s="52"/>
      <c r="N25" s="52"/>
      <c r="O25" s="52"/>
      <c r="P25" s="52"/>
      <c r="Q25" s="52"/>
      <c r="R25" s="52"/>
      <c r="S25" s="52"/>
      <c r="T25" s="50"/>
      <c r="U25" s="50"/>
      <c r="V25" s="50"/>
      <c r="W25" s="50"/>
      <c r="X25" s="50"/>
      <c r="Y25" s="50"/>
      <c r="Z25" s="43"/>
      <c r="AA25" s="43"/>
    </row>
    <row r="26" spans="1:29" ht="54.75" customHeight="1" x14ac:dyDescent="0.25">
      <c r="A26" s="177" t="s">
        <v>16</v>
      </c>
      <c r="B26" s="178" t="s">
        <v>422</v>
      </c>
      <c r="C26" s="52"/>
      <c r="D26" s="50"/>
      <c r="E26" s="50"/>
      <c r="F26" s="50"/>
      <c r="G26" s="50"/>
      <c r="H26" s="50"/>
      <c r="I26" s="50"/>
      <c r="J26" s="50"/>
      <c r="K26" s="50"/>
      <c r="L26" s="52"/>
      <c r="M26" s="52"/>
      <c r="N26" s="52"/>
      <c r="O26" s="52"/>
      <c r="P26" s="52"/>
      <c r="Q26" s="52"/>
      <c r="R26" s="52"/>
      <c r="S26" s="52"/>
      <c r="T26" s="50"/>
      <c r="U26" s="50"/>
      <c r="V26" s="50"/>
      <c r="W26" s="50"/>
      <c r="X26" s="50"/>
      <c r="Y26" s="50"/>
      <c r="Z26" s="43"/>
      <c r="AA26" s="43"/>
    </row>
    <row r="27" spans="1:29" ht="32.25" customHeight="1" x14ac:dyDescent="0.25">
      <c r="A27" s="177" t="s">
        <v>76</v>
      </c>
      <c r="B27" s="178" t="s">
        <v>75</v>
      </c>
      <c r="C27" s="52"/>
      <c r="D27" s="50"/>
      <c r="E27" s="50"/>
      <c r="F27" s="50"/>
      <c r="G27" s="50"/>
      <c r="H27" s="50"/>
      <c r="I27" s="50"/>
      <c r="J27" s="50"/>
      <c r="K27" s="50"/>
      <c r="L27" s="52"/>
      <c r="M27" s="52"/>
      <c r="N27" s="52"/>
      <c r="O27" s="52"/>
      <c r="P27" s="52"/>
      <c r="Q27" s="52"/>
      <c r="R27" s="52"/>
      <c r="S27" s="52"/>
      <c r="T27" s="50"/>
      <c r="U27" s="50"/>
      <c r="V27" s="50"/>
      <c r="W27" s="50"/>
      <c r="X27" s="50"/>
      <c r="Y27" s="50"/>
      <c r="Z27" s="43"/>
      <c r="AA27" s="43"/>
    </row>
    <row r="28" spans="1:29" ht="36.75" customHeight="1" x14ac:dyDescent="0.25">
      <c r="A28" s="177" t="s">
        <v>74</v>
      </c>
      <c r="B28" s="178" t="s">
        <v>73</v>
      </c>
      <c r="C28" s="52"/>
      <c r="D28" s="50"/>
      <c r="E28" s="50"/>
      <c r="F28" s="50"/>
      <c r="G28" s="50"/>
      <c r="H28" s="50"/>
      <c r="I28" s="50"/>
      <c r="J28" s="50"/>
      <c r="K28" s="50"/>
      <c r="L28" s="52"/>
      <c r="M28" s="52"/>
      <c r="N28" s="52"/>
      <c r="O28" s="52"/>
      <c r="P28" s="52"/>
      <c r="Q28" s="52"/>
      <c r="R28" s="52"/>
      <c r="S28" s="52"/>
      <c r="T28" s="50"/>
      <c r="U28" s="50"/>
      <c r="V28" s="50"/>
      <c r="W28" s="50"/>
      <c r="X28" s="50"/>
      <c r="Y28" s="50"/>
      <c r="Z28" s="43"/>
      <c r="AA28" s="43"/>
    </row>
    <row r="29" spans="1:29" ht="23.25" customHeight="1" x14ac:dyDescent="0.25">
      <c r="A29" s="177" t="s">
        <v>72</v>
      </c>
      <c r="B29" s="178" t="s">
        <v>71</v>
      </c>
      <c r="C29" s="52"/>
      <c r="D29" s="50"/>
      <c r="E29" s="50"/>
      <c r="F29" s="50"/>
      <c r="G29" s="50"/>
      <c r="H29" s="50"/>
      <c r="I29" s="50"/>
      <c r="J29" s="50"/>
      <c r="K29" s="50"/>
      <c r="L29" s="52"/>
      <c r="M29" s="52"/>
      <c r="N29" s="52"/>
      <c r="O29" s="52"/>
      <c r="P29" s="52"/>
      <c r="Q29" s="52"/>
      <c r="R29" s="52"/>
      <c r="S29" s="52"/>
      <c r="T29" s="50"/>
      <c r="U29" s="50"/>
      <c r="V29" s="50"/>
      <c r="W29" s="50"/>
      <c r="X29" s="50"/>
      <c r="Y29" s="50"/>
      <c r="Z29" s="43"/>
      <c r="AA29" s="43"/>
    </row>
    <row r="30" spans="1:29" ht="24" customHeight="1" x14ac:dyDescent="0.25">
      <c r="A30" s="177" t="s">
        <v>70</v>
      </c>
      <c r="B30" s="178" t="s">
        <v>69</v>
      </c>
      <c r="C30" s="52"/>
      <c r="D30" s="50"/>
      <c r="E30" s="50"/>
      <c r="F30" s="50"/>
      <c r="G30" s="50"/>
      <c r="H30" s="50"/>
      <c r="I30" s="50"/>
      <c r="J30" s="50"/>
      <c r="K30" s="50"/>
      <c r="L30" s="52"/>
      <c r="M30" s="52"/>
      <c r="N30" s="52"/>
      <c r="O30" s="52"/>
      <c r="P30" s="52"/>
      <c r="Q30" s="52"/>
      <c r="R30" s="52"/>
      <c r="S30" s="52"/>
      <c r="T30" s="50"/>
      <c r="U30" s="50"/>
      <c r="V30" s="50"/>
      <c r="W30" s="50"/>
      <c r="X30" s="50"/>
      <c r="Y30" s="50"/>
      <c r="Z30" s="43"/>
      <c r="AA30" s="43"/>
    </row>
    <row r="31" spans="1:29" ht="104.25" customHeight="1" x14ac:dyDescent="0.25">
      <c r="A31" s="177" t="s">
        <v>15</v>
      </c>
      <c r="B31" s="178" t="s">
        <v>423</v>
      </c>
      <c r="C31" s="52"/>
      <c r="D31" s="50"/>
      <c r="E31" s="50"/>
      <c r="F31" s="50"/>
      <c r="G31" s="50"/>
      <c r="H31" s="50"/>
      <c r="I31" s="50"/>
      <c r="J31" s="50"/>
      <c r="K31" s="50"/>
      <c r="L31" s="52"/>
      <c r="M31" s="52"/>
      <c r="N31" s="52"/>
      <c r="O31" s="52"/>
      <c r="P31" s="52"/>
      <c r="Q31" s="52"/>
      <c r="R31" s="52"/>
      <c r="S31" s="52"/>
      <c r="T31" s="50"/>
      <c r="U31" s="50"/>
      <c r="V31" s="50"/>
      <c r="W31" s="50"/>
      <c r="X31" s="50"/>
      <c r="Y31" s="50"/>
      <c r="Z31" s="43"/>
      <c r="AA31" s="43"/>
    </row>
    <row r="32" spans="1:29" ht="21" customHeight="1" x14ac:dyDescent="0.25">
      <c r="A32" s="177" t="s">
        <v>68</v>
      </c>
      <c r="B32" s="178" t="s">
        <v>75</v>
      </c>
      <c r="C32" s="52"/>
      <c r="D32" s="50"/>
      <c r="E32" s="50"/>
      <c r="F32" s="50"/>
      <c r="G32" s="50"/>
      <c r="H32" s="50"/>
      <c r="I32" s="50"/>
      <c r="J32" s="50"/>
      <c r="K32" s="50"/>
      <c r="L32" s="52"/>
      <c r="M32" s="52"/>
      <c r="N32" s="52"/>
      <c r="O32" s="52"/>
      <c r="P32" s="52"/>
      <c r="Q32" s="52"/>
      <c r="R32" s="52"/>
      <c r="S32" s="52"/>
      <c r="T32" s="50"/>
      <c r="U32" s="50"/>
      <c r="V32" s="50"/>
      <c r="W32" s="50"/>
      <c r="X32" s="50"/>
      <c r="Y32" s="50"/>
      <c r="Z32" s="43"/>
      <c r="AA32" s="43"/>
    </row>
    <row r="33" spans="1:27" ht="41.25" customHeight="1" x14ac:dyDescent="0.25">
      <c r="A33" s="177" t="s">
        <v>67</v>
      </c>
      <c r="B33" s="178" t="s">
        <v>73</v>
      </c>
      <c r="C33" s="52"/>
      <c r="D33" s="50"/>
      <c r="E33" s="50"/>
      <c r="F33" s="50"/>
      <c r="G33" s="50"/>
      <c r="H33" s="50"/>
      <c r="I33" s="50"/>
      <c r="J33" s="50"/>
      <c r="K33" s="50"/>
      <c r="L33" s="52"/>
      <c r="M33" s="52"/>
      <c r="N33" s="52"/>
      <c r="O33" s="52"/>
      <c r="P33" s="52"/>
      <c r="Q33" s="52"/>
      <c r="R33" s="52"/>
      <c r="S33" s="52"/>
      <c r="T33" s="50"/>
      <c r="U33" s="50"/>
      <c r="V33" s="50"/>
      <c r="W33" s="50"/>
      <c r="X33" s="50"/>
      <c r="Y33" s="50"/>
      <c r="Z33" s="43"/>
      <c r="AA33" s="43"/>
    </row>
    <row r="34" spans="1:27" ht="21" customHeight="1" x14ac:dyDescent="0.25">
      <c r="A34" s="177" t="s">
        <v>66</v>
      </c>
      <c r="B34" s="178" t="s">
        <v>71</v>
      </c>
      <c r="C34" s="52"/>
      <c r="D34" s="50"/>
      <c r="E34" s="50"/>
      <c r="F34" s="50"/>
      <c r="G34" s="50"/>
      <c r="H34" s="50"/>
      <c r="I34" s="50"/>
      <c r="J34" s="50"/>
      <c r="K34" s="50"/>
      <c r="L34" s="52"/>
      <c r="M34" s="52"/>
      <c r="N34" s="52"/>
      <c r="O34" s="52"/>
      <c r="P34" s="52"/>
      <c r="Q34" s="52"/>
      <c r="R34" s="52"/>
      <c r="S34" s="52"/>
      <c r="T34" s="50"/>
      <c r="U34" s="50"/>
      <c r="V34" s="50"/>
      <c r="W34" s="50"/>
      <c r="X34" s="50"/>
      <c r="Y34" s="50"/>
      <c r="Z34" s="43"/>
      <c r="AA34" s="43"/>
    </row>
    <row r="35" spans="1:27" ht="25.5" customHeight="1" x14ac:dyDescent="0.25">
      <c r="A35" s="177" t="s">
        <v>65</v>
      </c>
      <c r="B35" s="178" t="s">
        <v>69</v>
      </c>
      <c r="C35" s="52"/>
      <c r="D35" s="50"/>
      <c r="E35" s="50"/>
      <c r="F35" s="50"/>
      <c r="G35" s="50"/>
      <c r="H35" s="50"/>
      <c r="I35" s="50"/>
      <c r="J35" s="50"/>
      <c r="K35" s="50"/>
      <c r="L35" s="52"/>
      <c r="M35" s="52"/>
      <c r="N35" s="52"/>
      <c r="O35" s="52"/>
      <c r="P35" s="52"/>
      <c r="Q35" s="52"/>
      <c r="R35" s="52"/>
      <c r="S35" s="52"/>
      <c r="T35" s="50"/>
      <c r="U35" s="50"/>
      <c r="V35" s="50"/>
      <c r="W35" s="50"/>
      <c r="X35" s="50"/>
      <c r="Y35" s="50"/>
      <c r="Z35" s="43"/>
      <c r="AA35" s="43"/>
    </row>
    <row r="36" spans="1:27" ht="47.25" x14ac:dyDescent="0.25">
      <c r="A36" s="177" t="s">
        <v>14</v>
      </c>
      <c r="B36" s="178" t="s">
        <v>192</v>
      </c>
      <c r="C36" s="52"/>
      <c r="D36" s="50"/>
      <c r="E36" s="50"/>
      <c r="F36" s="52"/>
      <c r="G36" s="52"/>
      <c r="H36" s="52"/>
      <c r="I36" s="52"/>
      <c r="J36" s="52"/>
      <c r="K36" s="52"/>
      <c r="L36" s="52"/>
      <c r="M36" s="52"/>
      <c r="N36" s="52"/>
      <c r="O36" s="52"/>
      <c r="P36" s="52"/>
      <c r="Q36" s="52"/>
      <c r="R36" s="52"/>
      <c r="S36" s="52"/>
      <c r="T36" s="50"/>
      <c r="U36" s="50"/>
      <c r="V36" s="50"/>
      <c r="W36" s="50"/>
      <c r="X36" s="50"/>
      <c r="Y36" s="50"/>
      <c r="Z36" s="43"/>
      <c r="AA36" s="43"/>
    </row>
    <row r="37" spans="1:27" ht="25.5" customHeight="1" x14ac:dyDescent="0.25">
      <c r="A37" s="177" t="s">
        <v>61</v>
      </c>
      <c r="B37" s="180" t="s">
        <v>193</v>
      </c>
      <c r="C37" s="54"/>
      <c r="D37" s="50"/>
      <c r="E37" s="50"/>
      <c r="F37" s="52"/>
      <c r="G37" s="52"/>
      <c r="H37" s="52"/>
      <c r="I37" s="52"/>
      <c r="J37" s="52"/>
      <c r="K37" s="52"/>
      <c r="L37" s="52"/>
      <c r="M37" s="52"/>
      <c r="N37" s="52"/>
      <c r="O37" s="52"/>
      <c r="P37" s="52"/>
      <c r="Q37" s="52"/>
      <c r="R37" s="52"/>
      <c r="S37" s="52"/>
      <c r="T37" s="50"/>
      <c r="U37" s="50"/>
      <c r="V37" s="50"/>
      <c r="W37" s="50"/>
      <c r="X37" s="50"/>
      <c r="Y37" s="50"/>
      <c r="Z37" s="43"/>
      <c r="AA37" s="43"/>
    </row>
    <row r="38" spans="1:27" ht="23.25" customHeight="1" x14ac:dyDescent="0.25">
      <c r="A38" s="177" t="s">
        <v>59</v>
      </c>
      <c r="B38" s="180" t="s">
        <v>424</v>
      </c>
      <c r="C38" s="54"/>
      <c r="D38" s="50"/>
      <c r="E38" s="50"/>
      <c r="F38" s="52"/>
      <c r="G38" s="52"/>
      <c r="H38" s="52"/>
      <c r="I38" s="52"/>
      <c r="J38" s="52"/>
      <c r="K38" s="52"/>
      <c r="L38" s="52"/>
      <c r="M38" s="52"/>
      <c r="N38" s="52"/>
      <c r="O38" s="52"/>
      <c r="P38" s="52"/>
      <c r="Q38" s="52"/>
      <c r="R38" s="52"/>
      <c r="S38" s="52"/>
      <c r="T38" s="50"/>
      <c r="U38" s="50"/>
      <c r="V38" s="50"/>
      <c r="W38" s="50"/>
      <c r="X38" s="50"/>
      <c r="Y38" s="50"/>
      <c r="Z38" s="43"/>
      <c r="AA38" s="43"/>
    </row>
    <row r="39" spans="1:27" ht="25.5" customHeight="1" x14ac:dyDescent="0.25">
      <c r="A39" s="177" t="s">
        <v>58</v>
      </c>
      <c r="B39" s="180" t="s">
        <v>57</v>
      </c>
      <c r="C39" s="54"/>
      <c r="D39" s="50"/>
      <c r="E39" s="50"/>
      <c r="F39" s="52"/>
      <c r="G39" s="52"/>
      <c r="H39" s="52"/>
      <c r="I39" s="52"/>
      <c r="J39" s="52"/>
      <c r="K39" s="52"/>
      <c r="L39" s="52"/>
      <c r="M39" s="52"/>
      <c r="N39" s="52"/>
      <c r="O39" s="52"/>
      <c r="P39" s="52"/>
      <c r="Q39" s="52"/>
      <c r="R39" s="52"/>
      <c r="S39" s="52"/>
      <c r="T39" s="50"/>
      <c r="U39" s="50"/>
      <c r="V39" s="50"/>
      <c r="W39" s="50"/>
      <c r="X39" s="50"/>
      <c r="Y39" s="50"/>
      <c r="Z39" s="43"/>
      <c r="AA39" s="43"/>
    </row>
    <row r="40" spans="1:27" ht="40.5" customHeight="1" x14ac:dyDescent="0.25">
      <c r="A40" s="177" t="s">
        <v>56</v>
      </c>
      <c r="B40" s="178" t="s">
        <v>425</v>
      </c>
      <c r="C40" s="52"/>
      <c r="D40" s="50"/>
      <c r="E40" s="50"/>
      <c r="F40" s="52"/>
      <c r="G40" s="52"/>
      <c r="H40" s="52"/>
      <c r="I40" s="52"/>
      <c r="J40" s="52"/>
      <c r="K40" s="52"/>
      <c r="L40" s="52"/>
      <c r="M40" s="52"/>
      <c r="N40" s="52"/>
      <c r="O40" s="52"/>
      <c r="P40" s="52"/>
      <c r="Q40" s="52"/>
      <c r="R40" s="52"/>
      <c r="S40" s="52"/>
      <c r="T40" s="50"/>
      <c r="U40" s="50"/>
      <c r="V40" s="50"/>
      <c r="W40" s="50"/>
      <c r="X40" s="50"/>
      <c r="Y40" s="50"/>
      <c r="Z40" s="43"/>
      <c r="AA40" s="43"/>
    </row>
    <row r="41" spans="1:27" ht="40.5" customHeight="1" x14ac:dyDescent="0.25">
      <c r="A41" s="177" t="s">
        <v>55</v>
      </c>
      <c r="B41" s="178" t="s">
        <v>426</v>
      </c>
      <c r="C41" s="52"/>
      <c r="D41" s="50"/>
      <c r="E41" s="50"/>
      <c r="F41" s="52"/>
      <c r="G41" s="52"/>
      <c r="H41" s="52"/>
      <c r="I41" s="52"/>
      <c r="J41" s="52"/>
      <c r="K41" s="52"/>
      <c r="L41" s="52"/>
      <c r="M41" s="52"/>
      <c r="N41" s="52"/>
      <c r="O41" s="52"/>
      <c r="P41" s="52"/>
      <c r="Q41" s="52"/>
      <c r="R41" s="52"/>
      <c r="S41" s="52"/>
      <c r="T41" s="50"/>
      <c r="U41" s="50"/>
      <c r="V41" s="50"/>
      <c r="W41" s="50"/>
      <c r="X41" s="50"/>
      <c r="Y41" s="50"/>
      <c r="Z41" s="43"/>
      <c r="AA41" s="43"/>
    </row>
    <row r="42" spans="1:27" ht="25.5" customHeight="1" x14ac:dyDescent="0.25">
      <c r="A42" s="177" t="s">
        <v>54</v>
      </c>
      <c r="B42" s="178" t="s">
        <v>427</v>
      </c>
      <c r="C42" s="52"/>
      <c r="D42" s="50"/>
      <c r="E42" s="50"/>
      <c r="F42" s="52"/>
      <c r="G42" s="52"/>
      <c r="H42" s="52"/>
      <c r="I42" s="52"/>
      <c r="J42" s="52"/>
      <c r="K42" s="52"/>
      <c r="L42" s="52"/>
      <c r="M42" s="52"/>
      <c r="N42" s="52"/>
      <c r="O42" s="52"/>
      <c r="P42" s="52"/>
      <c r="Q42" s="52"/>
      <c r="R42" s="52"/>
      <c r="S42" s="52"/>
      <c r="T42" s="50"/>
      <c r="U42" s="50"/>
      <c r="V42" s="50"/>
      <c r="W42" s="50"/>
      <c r="X42" s="50"/>
      <c r="Y42" s="50"/>
      <c r="Z42" s="43"/>
      <c r="AA42" s="43"/>
    </row>
    <row r="43" spans="1:27" ht="25.5" customHeight="1" x14ac:dyDescent="0.25">
      <c r="A43" s="177" t="s">
        <v>53</v>
      </c>
      <c r="B43" s="180" t="s">
        <v>428</v>
      </c>
      <c r="C43" s="52"/>
      <c r="D43" s="50"/>
      <c r="E43" s="50"/>
      <c r="F43" s="52"/>
      <c r="G43" s="52"/>
      <c r="H43" s="52"/>
      <c r="I43" s="52"/>
      <c r="J43" s="52"/>
      <c r="K43" s="52"/>
      <c r="L43" s="52"/>
      <c r="M43" s="52"/>
      <c r="N43" s="52"/>
      <c r="O43" s="52"/>
      <c r="P43" s="52"/>
      <c r="Q43" s="52"/>
      <c r="R43" s="52"/>
      <c r="S43" s="52"/>
      <c r="T43" s="50"/>
      <c r="U43" s="50"/>
      <c r="V43" s="50"/>
      <c r="W43" s="50"/>
      <c r="X43" s="50"/>
      <c r="Y43" s="50"/>
      <c r="Z43" s="43"/>
      <c r="AA43" s="43"/>
    </row>
    <row r="44" spans="1:27" ht="31.5" x14ac:dyDescent="0.25">
      <c r="A44" s="177" t="s">
        <v>194</v>
      </c>
      <c r="B44" s="180" t="s">
        <v>429</v>
      </c>
      <c r="C44" s="52"/>
      <c r="D44" s="50"/>
      <c r="E44" s="50"/>
      <c r="F44" s="52"/>
      <c r="G44" s="52"/>
      <c r="H44" s="52"/>
      <c r="I44" s="52"/>
      <c r="J44" s="52"/>
      <c r="K44" s="52"/>
      <c r="L44" s="52"/>
      <c r="M44" s="52"/>
      <c r="N44" s="52"/>
      <c r="O44" s="52"/>
      <c r="P44" s="52"/>
      <c r="Q44" s="52"/>
      <c r="R44" s="52"/>
      <c r="S44" s="52"/>
      <c r="T44" s="50"/>
      <c r="U44" s="50"/>
      <c r="V44" s="50"/>
      <c r="W44" s="50"/>
      <c r="X44" s="50"/>
      <c r="Y44" s="50"/>
      <c r="Z44" s="43"/>
      <c r="AA44" s="43"/>
    </row>
    <row r="45" spans="1:27" ht="42.75" customHeight="1" x14ac:dyDescent="0.25">
      <c r="A45" s="177" t="s">
        <v>195</v>
      </c>
      <c r="B45" s="180" t="s">
        <v>430</v>
      </c>
      <c r="C45" s="52"/>
      <c r="D45" s="50"/>
      <c r="E45" s="50"/>
      <c r="F45" s="52"/>
      <c r="G45" s="52"/>
      <c r="H45" s="52"/>
      <c r="I45" s="52"/>
      <c r="J45" s="52"/>
      <c r="K45" s="52"/>
      <c r="L45" s="52"/>
      <c r="M45" s="52"/>
      <c r="N45" s="52"/>
      <c r="O45" s="52"/>
      <c r="P45" s="52"/>
      <c r="Q45" s="52"/>
      <c r="R45" s="52"/>
      <c r="S45" s="52"/>
      <c r="T45" s="50"/>
      <c r="U45" s="50"/>
      <c r="V45" s="50"/>
      <c r="W45" s="50"/>
      <c r="X45" s="50"/>
      <c r="Y45" s="50"/>
      <c r="Z45" s="43"/>
      <c r="AA45" s="43"/>
    </row>
    <row r="46" spans="1:27" ht="39" customHeight="1" x14ac:dyDescent="0.25">
      <c r="A46" s="177" t="s">
        <v>196</v>
      </c>
      <c r="B46" s="178" t="s">
        <v>431</v>
      </c>
      <c r="C46" s="52"/>
      <c r="D46" s="50"/>
      <c r="E46" s="50"/>
      <c r="F46" s="52"/>
      <c r="G46" s="52"/>
      <c r="H46" s="52"/>
      <c r="I46" s="52"/>
      <c r="J46" s="52"/>
      <c r="K46" s="52"/>
      <c r="L46" s="52"/>
      <c r="M46" s="52"/>
      <c r="N46" s="52"/>
      <c r="O46" s="52"/>
      <c r="P46" s="52"/>
      <c r="Q46" s="52"/>
      <c r="R46" s="52"/>
      <c r="S46" s="52"/>
      <c r="T46" s="50"/>
      <c r="U46" s="50"/>
      <c r="V46" s="50"/>
      <c r="W46" s="50"/>
      <c r="X46" s="50"/>
      <c r="Y46" s="50"/>
      <c r="Z46" s="43"/>
      <c r="AA46" s="43"/>
    </row>
    <row r="47" spans="1:27" ht="31.5" x14ac:dyDescent="0.25">
      <c r="A47" s="177" t="s">
        <v>197</v>
      </c>
      <c r="B47" s="178" t="s">
        <v>432</v>
      </c>
      <c r="C47" s="52"/>
      <c r="D47" s="50"/>
      <c r="E47" s="50"/>
      <c r="F47" s="52"/>
      <c r="G47" s="52"/>
      <c r="H47" s="52"/>
      <c r="I47" s="52"/>
      <c r="J47" s="52"/>
      <c r="K47" s="52"/>
      <c r="L47" s="52"/>
      <c r="M47" s="52"/>
      <c r="N47" s="52"/>
      <c r="O47" s="52"/>
      <c r="P47" s="52"/>
      <c r="Q47" s="52"/>
      <c r="R47" s="52"/>
      <c r="S47" s="52"/>
      <c r="T47" s="50"/>
      <c r="U47" s="50"/>
      <c r="V47" s="50"/>
      <c r="W47" s="50"/>
      <c r="X47" s="50"/>
      <c r="Y47" s="50"/>
      <c r="Z47" s="43"/>
      <c r="AA47" s="43"/>
    </row>
    <row r="48" spans="1:27" x14ac:dyDescent="0.25">
      <c r="A48" s="177" t="s">
        <v>198</v>
      </c>
      <c r="B48" s="180" t="s">
        <v>433</v>
      </c>
      <c r="C48" s="52"/>
      <c r="D48" s="50"/>
      <c r="E48" s="50"/>
      <c r="F48" s="52"/>
      <c r="G48" s="52"/>
      <c r="H48" s="52"/>
      <c r="I48" s="52"/>
      <c r="J48" s="52"/>
      <c r="K48" s="52"/>
      <c r="L48" s="52"/>
      <c r="M48" s="52"/>
      <c r="N48" s="52"/>
      <c r="O48" s="52"/>
      <c r="P48" s="52"/>
      <c r="Q48" s="52"/>
      <c r="R48" s="52"/>
      <c r="S48" s="52"/>
      <c r="T48" s="50"/>
      <c r="U48" s="50"/>
      <c r="V48" s="50"/>
      <c r="W48" s="50"/>
      <c r="X48" s="50"/>
      <c r="Y48" s="50"/>
      <c r="Z48" s="43"/>
      <c r="AA48" s="43"/>
    </row>
    <row r="49" spans="1:27" x14ac:dyDescent="0.25">
      <c r="A49" s="177" t="s">
        <v>199</v>
      </c>
      <c r="B49" s="180" t="s">
        <v>434</v>
      </c>
      <c r="C49" s="52"/>
      <c r="D49" s="50"/>
      <c r="E49" s="50"/>
      <c r="F49" s="52"/>
      <c r="G49" s="52"/>
      <c r="H49" s="52"/>
      <c r="I49" s="52"/>
      <c r="J49" s="52"/>
      <c r="K49" s="52"/>
      <c r="L49" s="52"/>
      <c r="M49" s="52"/>
      <c r="N49" s="52"/>
      <c r="O49" s="52"/>
      <c r="P49" s="52"/>
      <c r="Q49" s="52"/>
      <c r="R49" s="52"/>
      <c r="S49" s="52"/>
      <c r="T49" s="50"/>
      <c r="U49" s="50"/>
      <c r="V49" s="50"/>
      <c r="W49" s="50"/>
      <c r="X49" s="50"/>
      <c r="Y49" s="50"/>
      <c r="Z49" s="43"/>
      <c r="AA49" s="43"/>
    </row>
    <row r="50" spans="1:27" ht="17.25" x14ac:dyDescent="0.25">
      <c r="A50" s="177" t="s">
        <v>200</v>
      </c>
      <c r="B50" s="180" t="s">
        <v>435</v>
      </c>
      <c r="C50" s="52"/>
      <c r="D50" s="50"/>
      <c r="E50" s="50"/>
      <c r="F50" s="52"/>
      <c r="G50" s="52"/>
      <c r="H50" s="52"/>
      <c r="I50" s="52"/>
      <c r="J50" s="52"/>
      <c r="K50" s="52"/>
      <c r="L50" s="52"/>
      <c r="M50" s="52"/>
      <c r="N50" s="52"/>
      <c r="O50" s="52"/>
      <c r="P50" s="52"/>
      <c r="Q50" s="52"/>
      <c r="R50" s="52"/>
      <c r="S50" s="52"/>
      <c r="T50" s="50"/>
      <c r="U50" s="50"/>
      <c r="V50" s="50"/>
      <c r="W50" s="50"/>
      <c r="X50" s="50"/>
      <c r="Y50" s="50"/>
      <c r="Z50" s="43"/>
      <c r="AA50" s="43"/>
    </row>
    <row r="51" spans="1:27" ht="33" customHeight="1" x14ac:dyDescent="0.25">
      <c r="A51" s="51" t="s">
        <v>436</v>
      </c>
      <c r="B51" s="54" t="s">
        <v>437</v>
      </c>
      <c r="C51" s="54"/>
      <c r="D51" s="50"/>
      <c r="E51" s="50"/>
      <c r="F51" s="52"/>
      <c r="G51" s="52"/>
      <c r="H51" s="52"/>
      <c r="I51" s="52"/>
      <c r="J51" s="52"/>
      <c r="K51" s="52"/>
      <c r="L51" s="52"/>
      <c r="M51" s="52"/>
      <c r="N51" s="52"/>
      <c r="O51" s="52"/>
      <c r="P51" s="52"/>
      <c r="Q51" s="52"/>
      <c r="R51" s="52"/>
      <c r="S51" s="52"/>
      <c r="T51" s="50"/>
      <c r="U51" s="50"/>
      <c r="V51" s="50"/>
      <c r="W51" s="50"/>
      <c r="X51" s="50"/>
      <c r="Y51" s="50"/>
      <c r="Z51" s="43"/>
      <c r="AA51" s="43"/>
    </row>
    <row r="52" spans="1:27" x14ac:dyDescent="0.25">
      <c r="A52" s="177" t="s">
        <v>12</v>
      </c>
      <c r="B52" s="178" t="s">
        <v>62</v>
      </c>
      <c r="C52" s="52"/>
      <c r="D52" s="50"/>
      <c r="E52" s="50"/>
      <c r="F52" s="52"/>
      <c r="G52" s="52"/>
      <c r="H52" s="52"/>
      <c r="I52" s="52"/>
      <c r="J52" s="52"/>
      <c r="K52" s="52"/>
      <c r="L52" s="52"/>
      <c r="M52" s="52"/>
      <c r="N52" s="52"/>
      <c r="O52" s="52"/>
      <c r="P52" s="52"/>
      <c r="Q52" s="52"/>
      <c r="R52" s="52"/>
      <c r="S52" s="52"/>
      <c r="T52" s="50"/>
      <c r="U52" s="50"/>
      <c r="V52" s="50"/>
      <c r="W52" s="50"/>
      <c r="X52" s="50"/>
      <c r="Y52" s="50"/>
      <c r="Z52" s="43"/>
      <c r="AA52" s="43"/>
    </row>
    <row r="53" spans="1:27" x14ac:dyDescent="0.25">
      <c r="A53" s="177" t="s">
        <v>51</v>
      </c>
      <c r="B53" s="180" t="s">
        <v>193</v>
      </c>
      <c r="C53" s="52"/>
      <c r="D53" s="50"/>
      <c r="E53" s="50"/>
      <c r="F53" s="52"/>
      <c r="G53" s="52"/>
      <c r="H53" s="52"/>
      <c r="I53" s="52"/>
      <c r="J53" s="52"/>
      <c r="K53" s="52"/>
      <c r="L53" s="52"/>
      <c r="M53" s="52"/>
      <c r="N53" s="52"/>
      <c r="O53" s="52"/>
      <c r="P53" s="52"/>
      <c r="Q53" s="52"/>
      <c r="R53" s="52"/>
      <c r="S53" s="52"/>
      <c r="T53" s="50"/>
      <c r="U53" s="50"/>
      <c r="V53" s="50"/>
      <c r="W53" s="50"/>
      <c r="X53" s="50"/>
      <c r="Y53" s="50"/>
      <c r="Z53" s="43"/>
      <c r="AA53" s="43"/>
    </row>
    <row r="54" spans="1:27" x14ac:dyDescent="0.25">
      <c r="A54" s="177" t="s">
        <v>50</v>
      </c>
      <c r="B54" s="180" t="s">
        <v>424</v>
      </c>
      <c r="C54" s="52"/>
      <c r="D54" s="50"/>
      <c r="E54" s="50"/>
      <c r="F54" s="52"/>
      <c r="G54" s="52"/>
      <c r="H54" s="52"/>
      <c r="I54" s="52"/>
      <c r="J54" s="52"/>
      <c r="K54" s="52"/>
      <c r="L54" s="52"/>
      <c r="M54" s="52"/>
      <c r="N54" s="52"/>
      <c r="O54" s="52"/>
      <c r="P54" s="52"/>
      <c r="Q54" s="52"/>
      <c r="R54" s="52"/>
      <c r="S54" s="52"/>
      <c r="T54" s="50"/>
      <c r="U54" s="50"/>
      <c r="V54" s="50"/>
      <c r="W54" s="50"/>
      <c r="X54" s="50"/>
      <c r="Y54" s="50"/>
      <c r="Z54" s="43"/>
      <c r="AA54" s="43"/>
    </row>
    <row r="55" spans="1:27" x14ac:dyDescent="0.25">
      <c r="A55" s="177" t="s">
        <v>49</v>
      </c>
      <c r="B55" s="180" t="s">
        <v>57</v>
      </c>
      <c r="C55" s="52"/>
      <c r="D55" s="50"/>
      <c r="E55" s="50"/>
      <c r="F55" s="52"/>
      <c r="G55" s="52"/>
      <c r="H55" s="52"/>
      <c r="I55" s="52"/>
      <c r="J55" s="52"/>
      <c r="K55" s="52"/>
      <c r="L55" s="52"/>
      <c r="M55" s="52"/>
      <c r="N55" s="52"/>
      <c r="O55" s="52"/>
      <c r="P55" s="52"/>
      <c r="Q55" s="52"/>
      <c r="R55" s="52"/>
      <c r="S55" s="52"/>
      <c r="T55" s="50"/>
      <c r="U55" s="50"/>
      <c r="V55" s="50"/>
      <c r="W55" s="50"/>
      <c r="X55" s="50"/>
      <c r="Y55" s="50"/>
      <c r="Z55" s="43"/>
      <c r="AA55" s="43"/>
    </row>
    <row r="56" spans="1:27" ht="31.5" x14ac:dyDescent="0.25">
      <c r="A56" s="177" t="s">
        <v>48</v>
      </c>
      <c r="B56" s="178" t="s">
        <v>425</v>
      </c>
      <c r="C56" s="52"/>
      <c r="D56" s="50"/>
      <c r="E56" s="50"/>
      <c r="F56" s="52"/>
      <c r="G56" s="52"/>
      <c r="H56" s="52"/>
      <c r="I56" s="52"/>
      <c r="J56" s="52"/>
      <c r="K56" s="52"/>
      <c r="L56" s="52"/>
      <c r="M56" s="52"/>
      <c r="N56" s="52"/>
      <c r="O56" s="52"/>
      <c r="P56" s="52"/>
      <c r="Q56" s="52"/>
      <c r="R56" s="52"/>
      <c r="S56" s="52"/>
      <c r="T56" s="50"/>
      <c r="U56" s="50"/>
      <c r="V56" s="50"/>
      <c r="W56" s="50"/>
      <c r="X56" s="50"/>
      <c r="Y56" s="50"/>
      <c r="Z56" s="43"/>
      <c r="AA56" s="43"/>
    </row>
    <row r="57" spans="1:27" ht="31.5" x14ac:dyDescent="0.25">
      <c r="A57" s="177" t="s">
        <v>47</v>
      </c>
      <c r="B57" s="178" t="s">
        <v>426</v>
      </c>
      <c r="C57" s="52"/>
      <c r="D57" s="50"/>
      <c r="E57" s="50"/>
      <c r="F57" s="52"/>
      <c r="G57" s="52"/>
      <c r="H57" s="52"/>
      <c r="I57" s="52"/>
      <c r="J57" s="52"/>
      <c r="K57" s="52"/>
      <c r="L57" s="52"/>
      <c r="M57" s="52"/>
      <c r="N57" s="52"/>
      <c r="O57" s="52"/>
      <c r="P57" s="52"/>
      <c r="Q57" s="52"/>
      <c r="R57" s="52"/>
      <c r="S57" s="52"/>
      <c r="T57" s="50"/>
      <c r="U57" s="50"/>
      <c r="V57" s="50"/>
      <c r="W57" s="50"/>
      <c r="X57" s="50"/>
      <c r="Y57" s="50"/>
      <c r="Z57" s="43"/>
      <c r="AA57" s="43"/>
    </row>
    <row r="58" spans="1:27" x14ac:dyDescent="0.25">
      <c r="A58" s="177" t="s">
        <v>46</v>
      </c>
      <c r="B58" s="178" t="s">
        <v>427</v>
      </c>
      <c r="C58" s="52"/>
      <c r="D58" s="50"/>
      <c r="E58" s="50"/>
      <c r="F58" s="52"/>
      <c r="G58" s="52"/>
      <c r="H58" s="52"/>
      <c r="I58" s="52"/>
      <c r="J58" s="52"/>
      <c r="K58" s="52"/>
      <c r="L58" s="52"/>
      <c r="M58" s="52"/>
      <c r="N58" s="52"/>
      <c r="O58" s="52"/>
      <c r="P58" s="52"/>
      <c r="Q58" s="52"/>
      <c r="R58" s="52"/>
      <c r="S58" s="52"/>
      <c r="T58" s="50"/>
      <c r="U58" s="50"/>
      <c r="V58" s="50"/>
      <c r="W58" s="50"/>
      <c r="X58" s="50"/>
      <c r="Y58" s="50"/>
      <c r="Z58" s="43"/>
      <c r="AA58" s="43"/>
    </row>
    <row r="59" spans="1:27" x14ac:dyDescent="0.25">
      <c r="A59" s="177" t="s">
        <v>223</v>
      </c>
      <c r="B59" s="180" t="s">
        <v>428</v>
      </c>
      <c r="C59" s="52"/>
      <c r="D59" s="50"/>
      <c r="E59" s="50"/>
      <c r="F59" s="52"/>
      <c r="G59" s="52"/>
      <c r="H59" s="52"/>
      <c r="I59" s="52"/>
      <c r="J59" s="52"/>
      <c r="K59" s="52"/>
      <c r="L59" s="52"/>
      <c r="M59" s="52"/>
      <c r="N59" s="52"/>
      <c r="O59" s="52"/>
      <c r="P59" s="52"/>
      <c r="Q59" s="52"/>
      <c r="R59" s="52"/>
      <c r="S59" s="52"/>
      <c r="T59" s="50"/>
      <c r="U59" s="50"/>
      <c r="V59" s="50"/>
      <c r="W59" s="50"/>
      <c r="X59" s="50"/>
      <c r="Y59" s="50"/>
      <c r="Z59" s="43"/>
      <c r="AA59" s="43"/>
    </row>
    <row r="60" spans="1:27" ht="31.5" x14ac:dyDescent="0.25">
      <c r="A60" s="177" t="s">
        <v>224</v>
      </c>
      <c r="B60" s="180" t="s">
        <v>429</v>
      </c>
      <c r="C60" s="52"/>
      <c r="D60" s="50"/>
      <c r="E60" s="50"/>
      <c r="F60" s="52"/>
      <c r="G60" s="52"/>
      <c r="H60" s="52"/>
      <c r="I60" s="52"/>
      <c r="J60" s="52"/>
      <c r="K60" s="52"/>
      <c r="L60" s="52"/>
      <c r="M60" s="52"/>
      <c r="N60" s="52"/>
      <c r="O60" s="52"/>
      <c r="P60" s="52"/>
      <c r="Q60" s="52"/>
      <c r="R60" s="52"/>
      <c r="S60" s="52"/>
      <c r="T60" s="50"/>
      <c r="U60" s="50"/>
      <c r="V60" s="50"/>
      <c r="W60" s="50"/>
      <c r="X60" s="50"/>
      <c r="Y60" s="50"/>
      <c r="Z60" s="43"/>
      <c r="AA60" s="43"/>
    </row>
    <row r="61" spans="1:27" ht="31.5" x14ac:dyDescent="0.25">
      <c r="A61" s="177" t="s">
        <v>225</v>
      </c>
      <c r="B61" s="180" t="s">
        <v>430</v>
      </c>
      <c r="C61" s="52"/>
      <c r="D61" s="50"/>
      <c r="E61" s="50"/>
      <c r="F61" s="52"/>
      <c r="G61" s="52"/>
      <c r="H61" s="52"/>
      <c r="I61" s="52"/>
      <c r="J61" s="52"/>
      <c r="K61" s="52"/>
      <c r="L61" s="52"/>
      <c r="M61" s="52"/>
      <c r="N61" s="52"/>
      <c r="O61" s="52"/>
      <c r="P61" s="52"/>
      <c r="Q61" s="52"/>
      <c r="R61" s="52"/>
      <c r="S61" s="52"/>
      <c r="T61" s="50"/>
      <c r="U61" s="50"/>
      <c r="V61" s="50"/>
      <c r="W61" s="50"/>
      <c r="X61" s="50"/>
      <c r="Y61" s="50"/>
      <c r="Z61" s="43"/>
      <c r="AA61" s="43"/>
    </row>
    <row r="62" spans="1:27" ht="31.5" x14ac:dyDescent="0.25">
      <c r="A62" s="177" t="s">
        <v>226</v>
      </c>
      <c r="B62" s="180" t="s">
        <v>431</v>
      </c>
      <c r="C62" s="52"/>
      <c r="D62" s="50"/>
      <c r="E62" s="50"/>
      <c r="F62" s="52"/>
      <c r="G62" s="52"/>
      <c r="H62" s="52"/>
      <c r="I62" s="52"/>
      <c r="J62" s="52"/>
      <c r="K62" s="52"/>
      <c r="L62" s="52"/>
      <c r="M62" s="52"/>
      <c r="N62" s="52"/>
      <c r="O62" s="52"/>
      <c r="P62" s="52"/>
      <c r="Q62" s="52"/>
      <c r="R62" s="52"/>
      <c r="S62" s="52"/>
      <c r="T62" s="50"/>
      <c r="U62" s="50"/>
      <c r="V62" s="50"/>
      <c r="W62" s="50"/>
      <c r="X62" s="50"/>
      <c r="Y62" s="50"/>
      <c r="Z62" s="43"/>
      <c r="AA62" s="43"/>
    </row>
    <row r="63" spans="1:27" ht="31.5" x14ac:dyDescent="0.25">
      <c r="A63" s="177" t="s">
        <v>227</v>
      </c>
      <c r="B63" s="178" t="s">
        <v>432</v>
      </c>
      <c r="C63" s="52"/>
      <c r="D63" s="50"/>
      <c r="E63" s="50"/>
      <c r="F63" s="52"/>
      <c r="G63" s="52"/>
      <c r="H63" s="52"/>
      <c r="I63" s="52"/>
      <c r="J63" s="52"/>
      <c r="K63" s="52"/>
      <c r="L63" s="52"/>
      <c r="M63" s="52"/>
      <c r="N63" s="52"/>
      <c r="O63" s="52"/>
      <c r="P63" s="52"/>
      <c r="Q63" s="52"/>
      <c r="R63" s="52"/>
      <c r="S63" s="52"/>
      <c r="T63" s="50"/>
      <c r="U63" s="50"/>
      <c r="V63" s="50"/>
      <c r="W63" s="50"/>
      <c r="X63" s="50"/>
      <c r="Y63" s="50"/>
      <c r="Z63" s="43"/>
      <c r="AA63" s="43"/>
    </row>
    <row r="64" spans="1:27" x14ac:dyDescent="0.25">
      <c r="A64" s="177" t="s">
        <v>228</v>
      </c>
      <c r="B64" s="180" t="s">
        <v>433</v>
      </c>
      <c r="C64" s="52"/>
      <c r="D64" s="50"/>
      <c r="E64" s="50"/>
      <c r="F64" s="52"/>
      <c r="G64" s="52"/>
      <c r="H64" s="52"/>
      <c r="I64" s="52"/>
      <c r="J64" s="52"/>
      <c r="K64" s="52"/>
      <c r="L64" s="52"/>
      <c r="M64" s="52"/>
      <c r="N64" s="52"/>
      <c r="O64" s="52"/>
      <c r="P64" s="52"/>
      <c r="Q64" s="52"/>
      <c r="R64" s="52"/>
      <c r="S64" s="52"/>
      <c r="T64" s="50"/>
      <c r="U64" s="50"/>
      <c r="V64" s="50"/>
      <c r="W64" s="50"/>
      <c r="X64" s="50"/>
      <c r="Y64" s="50"/>
      <c r="Z64" s="43"/>
      <c r="AA64" s="43"/>
    </row>
    <row r="65" spans="1:27" x14ac:dyDescent="0.25">
      <c r="A65" s="177" t="s">
        <v>229</v>
      </c>
      <c r="B65" s="180" t="s">
        <v>434</v>
      </c>
      <c r="C65" s="52"/>
      <c r="D65" s="50"/>
      <c r="E65" s="50"/>
      <c r="F65" s="52"/>
      <c r="G65" s="52"/>
      <c r="H65" s="52"/>
      <c r="I65" s="52"/>
      <c r="J65" s="52"/>
      <c r="K65" s="52"/>
      <c r="L65" s="52"/>
      <c r="M65" s="52"/>
      <c r="N65" s="52"/>
      <c r="O65" s="52"/>
      <c r="P65" s="52"/>
      <c r="Q65" s="52"/>
      <c r="R65" s="52"/>
      <c r="S65" s="52"/>
      <c r="T65" s="50"/>
      <c r="U65" s="50"/>
      <c r="V65" s="50"/>
      <c r="W65" s="50"/>
      <c r="X65" s="50"/>
      <c r="Y65" s="50"/>
      <c r="Z65" s="43"/>
      <c r="AA65" s="43"/>
    </row>
    <row r="66" spans="1:27" ht="17.25" x14ac:dyDescent="0.25">
      <c r="A66" s="177" t="s">
        <v>230</v>
      </c>
      <c r="B66" s="180" t="s">
        <v>435</v>
      </c>
      <c r="C66" s="52"/>
      <c r="D66" s="50"/>
      <c r="E66" s="50"/>
      <c r="F66" s="52"/>
      <c r="G66" s="52"/>
      <c r="H66" s="52"/>
      <c r="I66" s="52"/>
      <c r="J66" s="52"/>
      <c r="K66" s="52"/>
      <c r="L66" s="52"/>
      <c r="M66" s="52"/>
      <c r="N66" s="52"/>
      <c r="O66" s="52"/>
      <c r="P66" s="52"/>
      <c r="Q66" s="52"/>
      <c r="R66" s="52"/>
      <c r="S66" s="52"/>
      <c r="T66" s="50"/>
      <c r="U66" s="50"/>
      <c r="V66" s="50"/>
      <c r="W66" s="50"/>
      <c r="X66" s="50"/>
      <c r="Y66" s="50"/>
      <c r="Z66" s="43"/>
      <c r="AA66" s="43"/>
    </row>
    <row r="67" spans="1:27" ht="31.5" x14ac:dyDescent="0.25">
      <c r="A67" s="51" t="s">
        <v>438</v>
      </c>
      <c r="B67" s="52" t="s">
        <v>437</v>
      </c>
      <c r="C67" s="54"/>
      <c r="D67" s="50"/>
      <c r="E67" s="50"/>
      <c r="F67" s="52"/>
      <c r="G67" s="52"/>
      <c r="H67" s="52"/>
      <c r="I67" s="52"/>
      <c r="J67" s="52"/>
      <c r="K67" s="52"/>
      <c r="L67" s="52"/>
      <c r="M67" s="52"/>
      <c r="N67" s="52"/>
      <c r="O67" s="52"/>
      <c r="P67" s="52"/>
      <c r="Q67" s="52"/>
      <c r="R67" s="52"/>
      <c r="S67" s="52"/>
      <c r="T67" s="50"/>
      <c r="U67" s="50"/>
      <c r="V67" s="50"/>
      <c r="W67" s="50"/>
      <c r="X67" s="50"/>
      <c r="Y67" s="50"/>
      <c r="Z67" s="43"/>
      <c r="AA67" s="43"/>
    </row>
    <row r="68" spans="1:27" ht="31.5" x14ac:dyDescent="0.25">
      <c r="A68" s="177" t="s">
        <v>11</v>
      </c>
      <c r="B68" s="178" t="s">
        <v>439</v>
      </c>
      <c r="C68" s="54"/>
      <c r="D68" s="50"/>
      <c r="E68" s="50"/>
      <c r="F68" s="52"/>
      <c r="G68" s="52"/>
      <c r="H68" s="52"/>
      <c r="I68" s="52"/>
      <c r="J68" s="52"/>
      <c r="K68" s="52"/>
      <c r="L68" s="52"/>
      <c r="M68" s="52"/>
      <c r="N68" s="52"/>
      <c r="O68" s="52"/>
      <c r="P68" s="52"/>
      <c r="Q68" s="52"/>
      <c r="R68" s="52"/>
      <c r="S68" s="52"/>
      <c r="T68" s="50"/>
      <c r="U68" s="50"/>
      <c r="V68" s="50"/>
      <c r="W68" s="50"/>
      <c r="X68" s="50"/>
      <c r="Y68" s="50"/>
      <c r="Z68" s="43"/>
      <c r="AA68" s="43"/>
    </row>
    <row r="69" spans="1:27" ht="35.25" customHeight="1" x14ac:dyDescent="0.25">
      <c r="A69" s="177" t="s">
        <v>9</v>
      </c>
      <c r="B69" s="178" t="s">
        <v>52</v>
      </c>
      <c r="C69" s="52"/>
      <c r="D69" s="50"/>
      <c r="E69" s="50"/>
      <c r="F69" s="50"/>
      <c r="G69" s="50"/>
      <c r="H69" s="50"/>
      <c r="I69" s="50"/>
      <c r="J69" s="50"/>
      <c r="K69" s="50"/>
      <c r="L69" s="52"/>
      <c r="M69" s="52"/>
      <c r="N69" s="52"/>
      <c r="O69" s="52"/>
      <c r="P69" s="52"/>
      <c r="Q69" s="52"/>
      <c r="R69" s="52"/>
      <c r="S69" s="52"/>
      <c r="T69" s="50"/>
      <c r="U69" s="50"/>
      <c r="V69" s="50"/>
      <c r="W69" s="50"/>
      <c r="X69" s="50"/>
      <c r="Y69" s="50"/>
      <c r="Z69" s="43"/>
      <c r="AA69" s="43"/>
    </row>
    <row r="70" spans="1:27" x14ac:dyDescent="0.25">
      <c r="A70" s="177" t="s">
        <v>97</v>
      </c>
      <c r="B70" s="180" t="s">
        <v>440</v>
      </c>
      <c r="C70" s="52"/>
      <c r="D70" s="50"/>
      <c r="E70" s="50"/>
      <c r="F70" s="50"/>
      <c r="G70" s="50"/>
      <c r="H70" s="50"/>
      <c r="I70" s="50"/>
      <c r="J70" s="50"/>
      <c r="K70" s="50"/>
      <c r="L70" s="52"/>
      <c r="M70" s="52"/>
      <c r="N70" s="52"/>
      <c r="O70" s="52"/>
      <c r="P70" s="52"/>
      <c r="Q70" s="52"/>
      <c r="R70" s="52"/>
      <c r="S70" s="52"/>
      <c r="T70" s="50"/>
      <c r="U70" s="50"/>
      <c r="V70" s="50"/>
      <c r="W70" s="50"/>
      <c r="X70" s="50"/>
      <c r="Y70" s="50"/>
      <c r="Z70" s="43"/>
      <c r="AA70" s="43"/>
    </row>
    <row r="71" spans="1:27" x14ac:dyDescent="0.25">
      <c r="A71" s="177" t="s">
        <v>98</v>
      </c>
      <c r="B71" s="180" t="s">
        <v>193</v>
      </c>
      <c r="C71" s="52"/>
      <c r="D71" s="50"/>
      <c r="E71" s="50"/>
      <c r="F71" s="50"/>
      <c r="G71" s="50"/>
      <c r="H71" s="50"/>
      <c r="I71" s="50"/>
      <c r="J71" s="50"/>
      <c r="K71" s="50"/>
      <c r="L71" s="52"/>
      <c r="M71" s="52"/>
      <c r="N71" s="52"/>
      <c r="O71" s="52"/>
      <c r="P71" s="52"/>
      <c r="Q71" s="52"/>
      <c r="R71" s="52"/>
      <c r="S71" s="52"/>
      <c r="T71" s="50"/>
      <c r="U71" s="50"/>
      <c r="V71" s="50"/>
      <c r="W71" s="50"/>
      <c r="X71" s="50"/>
      <c r="Y71" s="50"/>
      <c r="Z71" s="43"/>
      <c r="AA71" s="43"/>
    </row>
    <row r="72" spans="1:27" x14ac:dyDescent="0.25">
      <c r="A72" s="177" t="s">
        <v>99</v>
      </c>
      <c r="B72" s="178" t="s">
        <v>424</v>
      </c>
      <c r="C72" s="54"/>
      <c r="D72" s="50"/>
      <c r="E72" s="50"/>
      <c r="F72" s="50"/>
      <c r="G72" s="50"/>
      <c r="H72" s="50"/>
      <c r="I72" s="50"/>
      <c r="J72" s="50"/>
      <c r="K72" s="50"/>
      <c r="L72" s="52"/>
      <c r="M72" s="52"/>
      <c r="N72" s="52"/>
      <c r="O72" s="52"/>
      <c r="P72" s="52"/>
      <c r="Q72" s="52"/>
      <c r="R72" s="52"/>
      <c r="S72" s="52"/>
      <c r="T72" s="50"/>
      <c r="U72" s="50"/>
      <c r="V72" s="50"/>
      <c r="W72" s="50"/>
      <c r="X72" s="50"/>
      <c r="Y72" s="50"/>
      <c r="Z72" s="43"/>
      <c r="AA72" s="43"/>
    </row>
    <row r="73" spans="1:27" x14ac:dyDescent="0.25">
      <c r="A73" s="177" t="s">
        <v>100</v>
      </c>
      <c r="B73" s="180" t="s">
        <v>57</v>
      </c>
      <c r="C73" s="54"/>
      <c r="D73" s="50"/>
      <c r="E73" s="50"/>
      <c r="F73" s="50"/>
      <c r="G73" s="50"/>
      <c r="H73" s="50"/>
      <c r="I73" s="50"/>
      <c r="J73" s="50"/>
      <c r="K73" s="50"/>
      <c r="L73" s="52"/>
      <c r="M73" s="52"/>
      <c r="N73" s="52"/>
      <c r="O73" s="52"/>
      <c r="P73" s="52"/>
      <c r="Q73" s="52"/>
      <c r="R73" s="52"/>
      <c r="S73" s="52"/>
      <c r="T73" s="50"/>
      <c r="U73" s="50"/>
      <c r="V73" s="50"/>
      <c r="W73" s="50"/>
      <c r="X73" s="50"/>
      <c r="Y73" s="50"/>
      <c r="Z73" s="43"/>
      <c r="AA73" s="43"/>
    </row>
    <row r="74" spans="1:27" x14ac:dyDescent="0.25">
      <c r="A74" s="177" t="s">
        <v>101</v>
      </c>
      <c r="B74" s="180" t="s">
        <v>441</v>
      </c>
      <c r="C74" s="54"/>
      <c r="D74" s="50"/>
      <c r="E74" s="50"/>
      <c r="F74" s="50"/>
      <c r="G74" s="50"/>
      <c r="H74" s="50"/>
      <c r="I74" s="50"/>
      <c r="J74" s="50"/>
      <c r="K74" s="50"/>
      <c r="L74" s="52"/>
      <c r="M74" s="52"/>
      <c r="N74" s="52"/>
      <c r="O74" s="52"/>
      <c r="P74" s="52"/>
      <c r="Q74" s="52"/>
      <c r="R74" s="52"/>
      <c r="S74" s="52"/>
      <c r="T74" s="50"/>
      <c r="U74" s="50"/>
      <c r="V74" s="50"/>
      <c r="W74" s="50"/>
      <c r="X74" s="50"/>
      <c r="Y74" s="50"/>
      <c r="Z74" s="43"/>
      <c r="AA74" s="43"/>
    </row>
    <row r="75" spans="1:27" x14ac:dyDescent="0.25">
      <c r="A75" s="177" t="s">
        <v>218</v>
      </c>
      <c r="B75" s="180" t="s">
        <v>428</v>
      </c>
      <c r="C75" s="54"/>
      <c r="D75" s="50"/>
      <c r="E75" s="50"/>
      <c r="F75" s="50"/>
      <c r="G75" s="50"/>
      <c r="H75" s="50"/>
      <c r="I75" s="50"/>
      <c r="J75" s="50"/>
      <c r="K75" s="50"/>
      <c r="L75" s="52"/>
      <c r="M75" s="52"/>
      <c r="N75" s="52"/>
      <c r="O75" s="52"/>
      <c r="P75" s="52"/>
      <c r="Q75" s="52"/>
      <c r="R75" s="52"/>
      <c r="S75" s="52"/>
      <c r="T75" s="50"/>
      <c r="U75" s="50"/>
      <c r="V75" s="50"/>
      <c r="W75" s="50"/>
      <c r="X75" s="50"/>
      <c r="Y75" s="50"/>
      <c r="Z75" s="43"/>
      <c r="AA75" s="43"/>
    </row>
    <row r="76" spans="1:27" x14ac:dyDescent="0.25">
      <c r="A76" s="177" t="s">
        <v>219</v>
      </c>
      <c r="B76" s="180" t="s">
        <v>442</v>
      </c>
      <c r="C76" s="54"/>
      <c r="D76" s="50"/>
      <c r="E76" s="50"/>
      <c r="F76" s="50"/>
      <c r="G76" s="50"/>
      <c r="H76" s="50"/>
      <c r="I76" s="50"/>
      <c r="J76" s="50"/>
      <c r="K76" s="50"/>
      <c r="L76" s="52"/>
      <c r="M76" s="52"/>
      <c r="N76" s="52"/>
      <c r="O76" s="52"/>
      <c r="P76" s="52"/>
      <c r="Q76" s="52"/>
      <c r="R76" s="52"/>
      <c r="S76" s="52"/>
      <c r="T76" s="50"/>
      <c r="U76" s="50"/>
      <c r="V76" s="50"/>
      <c r="W76" s="50"/>
      <c r="X76" s="50"/>
      <c r="Y76" s="50"/>
      <c r="Z76" s="43"/>
      <c r="AA76" s="43"/>
    </row>
    <row r="77" spans="1:27" x14ac:dyDescent="0.25">
      <c r="A77" s="177" t="s">
        <v>220</v>
      </c>
      <c r="B77" s="178" t="s">
        <v>433</v>
      </c>
      <c r="C77" s="54"/>
      <c r="D77" s="50"/>
      <c r="E77" s="50"/>
      <c r="F77" s="50"/>
      <c r="G77" s="50"/>
      <c r="H77" s="50"/>
      <c r="I77" s="50"/>
      <c r="J77" s="50"/>
      <c r="K77" s="50"/>
      <c r="L77" s="52"/>
      <c r="M77" s="52"/>
      <c r="N77" s="52"/>
      <c r="O77" s="52"/>
      <c r="P77" s="52"/>
      <c r="Q77" s="52"/>
      <c r="R77" s="52"/>
      <c r="S77" s="52"/>
      <c r="T77" s="50"/>
      <c r="U77" s="50"/>
      <c r="V77" s="50"/>
      <c r="W77" s="50"/>
      <c r="X77" s="50"/>
      <c r="Y77" s="50"/>
      <c r="Z77" s="43"/>
      <c r="AA77" s="43"/>
    </row>
    <row r="78" spans="1:27" x14ac:dyDescent="0.25">
      <c r="A78" s="177" t="s">
        <v>231</v>
      </c>
      <c r="B78" s="180" t="s">
        <v>434</v>
      </c>
      <c r="C78" s="54"/>
      <c r="D78" s="50"/>
      <c r="E78" s="50"/>
      <c r="F78" s="50"/>
      <c r="G78" s="50"/>
      <c r="H78" s="50"/>
      <c r="I78" s="50"/>
      <c r="J78" s="50"/>
      <c r="K78" s="50"/>
      <c r="L78" s="52"/>
      <c r="M78" s="52"/>
      <c r="N78" s="52"/>
      <c r="O78" s="52"/>
      <c r="P78" s="52"/>
      <c r="Q78" s="52"/>
      <c r="R78" s="52"/>
      <c r="S78" s="52"/>
      <c r="T78" s="50"/>
      <c r="U78" s="50"/>
      <c r="V78" s="50"/>
      <c r="W78" s="50"/>
      <c r="X78" s="50"/>
      <c r="Y78" s="50"/>
      <c r="Z78" s="43"/>
      <c r="AA78" s="43"/>
    </row>
    <row r="79" spans="1:27" ht="17.25" x14ac:dyDescent="0.25">
      <c r="A79" s="177" t="s">
        <v>232</v>
      </c>
      <c r="B79" s="180" t="s">
        <v>435</v>
      </c>
      <c r="C79" s="54"/>
      <c r="D79" s="50"/>
      <c r="E79" s="50"/>
      <c r="F79" s="50"/>
      <c r="G79" s="50"/>
      <c r="H79" s="50"/>
      <c r="I79" s="50"/>
      <c r="J79" s="50"/>
      <c r="K79" s="50"/>
      <c r="L79" s="52"/>
      <c r="M79" s="52"/>
      <c r="N79" s="52"/>
      <c r="O79" s="52"/>
      <c r="P79" s="52"/>
      <c r="Q79" s="52"/>
      <c r="R79" s="52"/>
      <c r="S79" s="52"/>
      <c r="T79" s="50"/>
      <c r="U79" s="50"/>
      <c r="V79" s="50"/>
      <c r="W79" s="50"/>
      <c r="X79" s="50"/>
      <c r="Y79" s="50"/>
      <c r="Z79" s="43"/>
      <c r="AA79" s="43"/>
    </row>
    <row r="80" spans="1:27" ht="31.5" x14ac:dyDescent="0.25">
      <c r="A80" s="51" t="s">
        <v>443</v>
      </c>
      <c r="B80" s="54" t="s">
        <v>437</v>
      </c>
      <c r="C80" s="54"/>
      <c r="D80" s="50"/>
      <c r="E80" s="50"/>
      <c r="F80" s="50"/>
      <c r="G80" s="50"/>
      <c r="H80" s="50"/>
      <c r="I80" s="50"/>
      <c r="J80" s="50"/>
      <c r="K80" s="50"/>
      <c r="L80" s="52"/>
      <c r="M80" s="52"/>
      <c r="N80" s="52"/>
      <c r="O80" s="52"/>
      <c r="P80" s="52"/>
      <c r="Q80" s="52"/>
      <c r="R80" s="52"/>
      <c r="S80" s="52"/>
      <c r="T80" s="50"/>
      <c r="U80" s="50"/>
      <c r="V80" s="50"/>
      <c r="W80" s="50"/>
      <c r="X80" s="50"/>
      <c r="Y80" s="50"/>
      <c r="Z80" s="43"/>
      <c r="AA80" s="43"/>
    </row>
    <row r="81" spans="1:27" x14ac:dyDescent="0.25">
      <c r="A81" s="177" t="s">
        <v>8</v>
      </c>
      <c r="B81" s="178" t="s">
        <v>45</v>
      </c>
      <c r="C81" s="50"/>
      <c r="D81" s="50"/>
      <c r="E81" s="50"/>
      <c r="F81" s="52"/>
      <c r="G81" s="52"/>
      <c r="H81" s="52"/>
      <c r="I81" s="52"/>
      <c r="J81" s="52"/>
      <c r="K81" s="52"/>
      <c r="L81" s="52"/>
      <c r="M81" s="52"/>
      <c r="N81" s="52"/>
      <c r="O81" s="52"/>
      <c r="P81" s="52"/>
      <c r="Q81" s="52"/>
      <c r="R81" s="52"/>
      <c r="S81" s="52"/>
      <c r="T81" s="50"/>
      <c r="U81" s="50"/>
      <c r="V81" s="50"/>
      <c r="W81" s="50"/>
      <c r="X81" s="50"/>
      <c r="Y81" s="50"/>
      <c r="Z81" s="43"/>
      <c r="AA81" s="43"/>
    </row>
    <row r="82" spans="1:27" x14ac:dyDescent="0.25">
      <c r="A82" s="177" t="s">
        <v>233</v>
      </c>
      <c r="B82" s="178" t="s">
        <v>60</v>
      </c>
      <c r="C82" s="55"/>
      <c r="D82" s="50"/>
      <c r="E82" s="50"/>
      <c r="F82" s="52"/>
      <c r="G82" s="52"/>
      <c r="H82" s="52"/>
      <c r="I82" s="52"/>
      <c r="J82" s="52"/>
      <c r="K82" s="52"/>
      <c r="L82" s="52"/>
      <c r="M82" s="52"/>
      <c r="N82" s="52"/>
      <c r="O82" s="52"/>
      <c r="P82" s="52"/>
      <c r="Q82" s="52"/>
      <c r="R82" s="52"/>
      <c r="S82" s="52"/>
      <c r="T82" s="50"/>
      <c r="U82" s="50"/>
      <c r="V82" s="50"/>
      <c r="W82" s="50"/>
      <c r="X82" s="50"/>
      <c r="Y82" s="50"/>
      <c r="Z82" s="43"/>
      <c r="AA82" s="43"/>
    </row>
    <row r="83" spans="1:27" x14ac:dyDescent="0.25">
      <c r="A83" s="177" t="s">
        <v>234</v>
      </c>
      <c r="B83" s="178" t="s">
        <v>424</v>
      </c>
      <c r="C83" s="55"/>
      <c r="D83" s="50"/>
      <c r="E83" s="50"/>
      <c r="F83" s="52"/>
      <c r="G83" s="52"/>
      <c r="H83" s="52"/>
      <c r="I83" s="52"/>
      <c r="J83" s="52"/>
      <c r="K83" s="52"/>
      <c r="L83" s="52"/>
      <c r="M83" s="52"/>
      <c r="N83" s="52"/>
      <c r="O83" s="52"/>
      <c r="P83" s="52"/>
      <c r="Q83" s="52"/>
      <c r="R83" s="52"/>
      <c r="S83" s="52"/>
      <c r="T83" s="50"/>
      <c r="U83" s="50"/>
      <c r="V83" s="50"/>
      <c r="W83" s="50"/>
      <c r="X83" s="50"/>
      <c r="Y83" s="50"/>
      <c r="Z83" s="43"/>
      <c r="AA83" s="43"/>
    </row>
    <row r="84" spans="1:27" x14ac:dyDescent="0.25">
      <c r="A84" s="177" t="s">
        <v>235</v>
      </c>
      <c r="B84" s="180" t="s">
        <v>57</v>
      </c>
      <c r="C84" s="55"/>
      <c r="D84" s="50"/>
      <c r="E84" s="50"/>
      <c r="F84" s="52"/>
      <c r="G84" s="52"/>
      <c r="H84" s="52"/>
      <c r="I84" s="52"/>
      <c r="J84" s="52"/>
      <c r="K84" s="52"/>
      <c r="L84" s="52"/>
      <c r="M84" s="52"/>
      <c r="N84" s="52"/>
      <c r="O84" s="52"/>
      <c r="P84" s="52"/>
      <c r="Q84" s="52"/>
      <c r="R84" s="52"/>
      <c r="S84" s="52"/>
      <c r="T84" s="50"/>
      <c r="U84" s="50"/>
      <c r="V84" s="50"/>
      <c r="W84" s="50"/>
      <c r="X84" s="50"/>
      <c r="Y84" s="50"/>
      <c r="Z84" s="43"/>
      <c r="AA84" s="43"/>
    </row>
    <row r="85" spans="1:27" x14ac:dyDescent="0.25">
      <c r="A85" s="177" t="s">
        <v>236</v>
      </c>
      <c r="B85" s="180" t="s">
        <v>428</v>
      </c>
      <c r="C85" s="55"/>
      <c r="D85" s="50"/>
      <c r="E85" s="50"/>
      <c r="F85" s="52"/>
      <c r="G85" s="52"/>
      <c r="H85" s="52"/>
      <c r="I85" s="52"/>
      <c r="J85" s="52"/>
      <c r="K85" s="52"/>
      <c r="L85" s="52"/>
      <c r="M85" s="52"/>
      <c r="N85" s="52"/>
      <c r="O85" s="52"/>
      <c r="P85" s="52"/>
      <c r="Q85" s="52"/>
      <c r="R85" s="52"/>
      <c r="S85" s="52"/>
      <c r="T85" s="50"/>
      <c r="U85" s="50"/>
      <c r="V85" s="50"/>
      <c r="W85" s="50"/>
      <c r="X85" s="50"/>
      <c r="Y85" s="50"/>
      <c r="Z85" s="43"/>
      <c r="AA85" s="43"/>
    </row>
    <row r="86" spans="1:27" x14ac:dyDescent="0.25">
      <c r="A86" s="177" t="s">
        <v>237</v>
      </c>
      <c r="B86" s="180" t="s">
        <v>442</v>
      </c>
      <c r="C86" s="54"/>
      <c r="D86" s="50"/>
      <c r="E86" s="50"/>
      <c r="F86" s="52"/>
      <c r="G86" s="52"/>
      <c r="H86" s="52"/>
      <c r="I86" s="52"/>
      <c r="J86" s="52"/>
      <c r="K86" s="52"/>
      <c r="L86" s="52"/>
      <c r="M86" s="52"/>
      <c r="N86" s="52"/>
      <c r="O86" s="52"/>
      <c r="P86" s="52"/>
      <c r="Q86" s="52"/>
      <c r="R86" s="52"/>
      <c r="S86" s="52"/>
      <c r="T86" s="50"/>
      <c r="U86" s="50"/>
      <c r="V86" s="50"/>
      <c r="W86" s="50"/>
      <c r="X86" s="50"/>
      <c r="Y86" s="50"/>
      <c r="Z86" s="43"/>
      <c r="AA86" s="43"/>
    </row>
    <row r="87" spans="1:27" x14ac:dyDescent="0.25">
      <c r="A87" s="177" t="s">
        <v>238</v>
      </c>
      <c r="B87" s="180" t="s">
        <v>433</v>
      </c>
      <c r="C87" s="54"/>
      <c r="D87" s="50"/>
      <c r="E87" s="50"/>
      <c r="F87" s="52"/>
      <c r="G87" s="52"/>
      <c r="H87" s="52"/>
      <c r="I87" s="52"/>
      <c r="J87" s="52"/>
      <c r="K87" s="52"/>
      <c r="L87" s="52"/>
      <c r="M87" s="52"/>
      <c r="N87" s="52"/>
      <c r="O87" s="52"/>
      <c r="P87" s="52"/>
      <c r="Q87" s="52"/>
      <c r="R87" s="52"/>
      <c r="S87" s="52"/>
      <c r="T87" s="50"/>
      <c r="U87" s="50"/>
      <c r="V87" s="50"/>
      <c r="W87" s="50"/>
      <c r="X87" s="50"/>
      <c r="Y87" s="50"/>
      <c r="Z87" s="43"/>
      <c r="AA87" s="43"/>
    </row>
    <row r="88" spans="1:27" x14ac:dyDescent="0.25">
      <c r="A88" s="177" t="s">
        <v>239</v>
      </c>
      <c r="B88" s="178" t="s">
        <v>434</v>
      </c>
      <c r="C88" s="54"/>
      <c r="D88" s="50"/>
      <c r="E88" s="50"/>
      <c r="F88" s="52"/>
      <c r="G88" s="52"/>
      <c r="H88" s="52"/>
      <c r="I88" s="52"/>
      <c r="J88" s="52"/>
      <c r="K88" s="52"/>
      <c r="L88" s="52"/>
      <c r="M88" s="52"/>
      <c r="N88" s="52"/>
      <c r="O88" s="52"/>
      <c r="P88" s="52"/>
      <c r="Q88" s="52"/>
      <c r="R88" s="52"/>
      <c r="S88" s="52"/>
      <c r="T88" s="50"/>
      <c r="U88" s="50"/>
      <c r="V88" s="50"/>
      <c r="W88" s="50"/>
      <c r="X88" s="50"/>
      <c r="Y88" s="50"/>
      <c r="Z88" s="43"/>
      <c r="AA88" s="43"/>
    </row>
    <row r="89" spans="1:27" ht="17.25" x14ac:dyDescent="0.25">
      <c r="A89" s="177" t="s">
        <v>240</v>
      </c>
      <c r="B89" s="180" t="s">
        <v>435</v>
      </c>
      <c r="C89" s="54"/>
      <c r="D89" s="50"/>
      <c r="E89" s="50"/>
      <c r="F89" s="52"/>
      <c r="G89" s="52"/>
      <c r="H89" s="52"/>
      <c r="I89" s="52"/>
      <c r="J89" s="52"/>
      <c r="K89" s="52"/>
      <c r="L89" s="52"/>
      <c r="M89" s="52"/>
      <c r="N89" s="52"/>
      <c r="O89" s="52"/>
      <c r="P89" s="52"/>
      <c r="Q89" s="52"/>
      <c r="R89" s="52"/>
      <c r="S89" s="52"/>
      <c r="T89" s="50"/>
      <c r="U89" s="50"/>
      <c r="V89" s="50"/>
      <c r="W89" s="50"/>
      <c r="X89" s="50"/>
      <c r="Y89" s="50"/>
      <c r="Z89" s="43"/>
      <c r="AA89" s="43"/>
    </row>
    <row r="90" spans="1:27" ht="31.5" x14ac:dyDescent="0.25">
      <c r="A90" s="51" t="s">
        <v>444</v>
      </c>
      <c r="B90" s="54" t="s">
        <v>437</v>
      </c>
      <c r="C90" s="54"/>
      <c r="D90" s="50"/>
      <c r="E90" s="50"/>
      <c r="F90" s="52"/>
      <c r="G90" s="52"/>
      <c r="H90" s="52"/>
      <c r="I90" s="52"/>
      <c r="J90" s="52"/>
      <c r="K90" s="52"/>
      <c r="L90" s="52"/>
      <c r="M90" s="52"/>
      <c r="N90" s="52"/>
      <c r="O90" s="52"/>
      <c r="P90" s="52"/>
      <c r="Q90" s="52"/>
      <c r="R90" s="52"/>
      <c r="S90" s="52"/>
      <c r="T90" s="50"/>
      <c r="U90" s="50"/>
      <c r="V90" s="50"/>
      <c r="W90" s="50"/>
      <c r="X90" s="50"/>
      <c r="Y90" s="50"/>
      <c r="Z90" s="43"/>
      <c r="AA90" s="43"/>
    </row>
    <row r="91" spans="1:27" x14ac:dyDescent="0.25">
      <c r="A91" s="56"/>
      <c r="B91" s="57"/>
      <c r="C91" s="57"/>
      <c r="D91" s="58"/>
      <c r="E91" s="58"/>
      <c r="F91" s="59"/>
      <c r="G91" s="59"/>
      <c r="H91" s="59"/>
      <c r="I91" s="59"/>
      <c r="J91" s="59"/>
      <c r="K91" s="59"/>
      <c r="L91" s="59"/>
      <c r="M91" s="59"/>
      <c r="N91" s="59"/>
      <c r="O91" s="59"/>
      <c r="P91" s="59"/>
      <c r="Q91" s="59"/>
      <c r="R91" s="59"/>
      <c r="S91" s="59"/>
      <c r="T91" s="58"/>
      <c r="U91" s="58"/>
      <c r="V91" s="58"/>
      <c r="W91" s="58"/>
      <c r="X91" s="58"/>
      <c r="Y91" s="58"/>
      <c r="Z91" s="60"/>
    </row>
    <row r="92" spans="1:27" x14ac:dyDescent="0.25">
      <c r="A92" s="56"/>
      <c r="B92" s="57"/>
      <c r="C92" s="57"/>
      <c r="D92" s="58"/>
      <c r="E92" s="58"/>
      <c r="F92" s="59"/>
      <c r="G92" s="59"/>
      <c r="H92" s="59"/>
      <c r="I92" s="59"/>
      <c r="J92" s="59"/>
      <c r="K92" s="59"/>
      <c r="L92" s="59"/>
      <c r="M92" s="59"/>
      <c r="N92" s="59"/>
      <c r="O92" s="59"/>
      <c r="P92" s="59"/>
      <c r="Q92" s="59"/>
      <c r="R92" s="59"/>
      <c r="S92" s="59"/>
      <c r="T92" s="58"/>
      <c r="U92" s="58"/>
      <c r="V92" s="58"/>
      <c r="W92" s="58"/>
      <c r="X92" s="58"/>
      <c r="Y92" s="58"/>
      <c r="Z92" s="60"/>
    </row>
    <row r="93" spans="1:27" x14ac:dyDescent="0.25">
      <c r="A93" s="56"/>
      <c r="B93" s="57"/>
      <c r="C93" s="57"/>
      <c r="D93" s="58"/>
      <c r="E93" s="58"/>
      <c r="F93" s="59"/>
      <c r="G93" s="59"/>
      <c r="H93" s="59"/>
      <c r="I93" s="59"/>
      <c r="J93" s="59"/>
      <c r="K93" s="59"/>
      <c r="L93" s="59"/>
      <c r="M93" s="59"/>
      <c r="N93" s="59"/>
      <c r="O93" s="59"/>
      <c r="P93" s="59"/>
      <c r="Q93" s="59"/>
      <c r="R93" s="59"/>
      <c r="S93" s="59"/>
      <c r="T93" s="58"/>
      <c r="U93" s="58"/>
      <c r="V93" s="58"/>
      <c r="W93" s="58"/>
      <c r="X93" s="58"/>
      <c r="Y93" s="58"/>
      <c r="Z93" s="60"/>
    </row>
    <row r="94" spans="1:27" x14ac:dyDescent="0.25">
      <c r="A94" s="58"/>
      <c r="B94" s="59"/>
      <c r="C94" s="59"/>
      <c r="D94" s="59"/>
      <c r="E94" s="59"/>
      <c r="F94" s="59"/>
      <c r="G94" s="59"/>
      <c r="H94" s="59"/>
      <c r="I94" s="59"/>
      <c r="J94" s="59"/>
      <c r="K94" s="59"/>
      <c r="L94" s="59"/>
      <c r="M94" s="59"/>
      <c r="N94" s="59"/>
      <c r="O94" s="59"/>
      <c r="P94" s="59"/>
      <c r="Q94" s="58"/>
      <c r="R94" s="58"/>
      <c r="S94" s="62"/>
      <c r="T94" s="62"/>
      <c r="U94" s="62"/>
      <c r="V94" s="62"/>
      <c r="W94" s="62"/>
      <c r="X94" s="62"/>
      <c r="Y94" s="62"/>
    </row>
    <row r="95" spans="1:27" ht="54" customHeight="1" x14ac:dyDescent="0.25">
      <c r="A95" s="62"/>
      <c r="B95" s="64"/>
      <c r="C95" s="64"/>
      <c r="D95" s="64"/>
      <c r="E95" s="64"/>
      <c r="F95" s="64"/>
      <c r="G95" s="64"/>
      <c r="H95" s="64"/>
      <c r="I95" s="64"/>
      <c r="J95" s="64"/>
      <c r="K95" s="64"/>
      <c r="L95" s="64"/>
      <c r="M95" s="64"/>
      <c r="N95" s="64"/>
      <c r="O95" s="63"/>
      <c r="P95" s="63"/>
      <c r="Q95" s="64"/>
      <c r="R95" s="64"/>
      <c r="S95" s="64"/>
      <c r="T95" s="64"/>
      <c r="U95" s="64"/>
      <c r="V95" s="64"/>
      <c r="W95" s="64"/>
      <c r="X95" s="64"/>
      <c r="Y95" s="64"/>
    </row>
    <row r="96" spans="1:27" x14ac:dyDescent="0.25">
      <c r="A96" s="62"/>
      <c r="B96" s="62"/>
      <c r="C96" s="62"/>
      <c r="D96" s="62"/>
      <c r="E96" s="62"/>
      <c r="F96" s="62"/>
      <c r="G96" s="62"/>
      <c r="H96" s="62"/>
      <c r="I96" s="62"/>
      <c r="J96" s="62"/>
      <c r="K96" s="62"/>
      <c r="Q96" s="62"/>
      <c r="R96" s="62"/>
      <c r="S96" s="62"/>
      <c r="T96" s="62"/>
      <c r="U96" s="62"/>
      <c r="V96" s="62"/>
      <c r="W96" s="62"/>
      <c r="X96" s="62"/>
      <c r="Y96" s="62"/>
    </row>
    <row r="97" spans="1:25" ht="50.25" customHeight="1" x14ac:dyDescent="0.25">
      <c r="A97" s="62"/>
      <c r="B97" s="72"/>
      <c r="C97" s="72"/>
      <c r="D97" s="72"/>
      <c r="E97" s="72"/>
      <c r="F97" s="72"/>
      <c r="G97" s="72"/>
      <c r="H97" s="72"/>
      <c r="I97" s="72"/>
      <c r="J97" s="72"/>
      <c r="K97" s="72"/>
      <c r="L97" s="72"/>
      <c r="M97" s="72"/>
      <c r="N97" s="72"/>
      <c r="O97" s="65"/>
      <c r="P97" s="65"/>
      <c r="Q97" s="62"/>
      <c r="R97" s="62"/>
      <c r="S97" s="62"/>
      <c r="T97" s="62"/>
      <c r="U97" s="62"/>
      <c r="V97" s="62"/>
      <c r="W97" s="62"/>
      <c r="X97" s="62"/>
      <c r="Y97" s="62"/>
    </row>
    <row r="98" spans="1:25" x14ac:dyDescent="0.25">
      <c r="A98" s="62"/>
      <c r="B98" s="62"/>
      <c r="C98" s="62"/>
      <c r="D98" s="62"/>
      <c r="E98" s="62"/>
      <c r="F98" s="62"/>
      <c r="G98" s="62"/>
      <c r="H98" s="62"/>
      <c r="I98" s="62"/>
      <c r="J98" s="62"/>
      <c r="K98" s="62"/>
      <c r="Q98" s="62"/>
      <c r="R98" s="62"/>
      <c r="S98" s="62"/>
      <c r="T98" s="62"/>
      <c r="U98" s="62"/>
      <c r="V98" s="62"/>
      <c r="W98" s="62"/>
      <c r="X98" s="62"/>
      <c r="Y98" s="62"/>
    </row>
    <row r="99" spans="1:25" ht="36.75" customHeight="1" x14ac:dyDescent="0.25">
      <c r="A99" s="62"/>
      <c r="B99" s="64"/>
      <c r="C99" s="64"/>
      <c r="D99" s="64"/>
      <c r="E99" s="64"/>
      <c r="F99" s="64"/>
      <c r="G99" s="64"/>
      <c r="H99" s="64"/>
      <c r="I99" s="64"/>
      <c r="J99" s="64"/>
      <c r="K99" s="64"/>
      <c r="L99" s="64"/>
      <c r="M99" s="64"/>
      <c r="N99" s="64"/>
      <c r="O99" s="63"/>
      <c r="P99" s="63"/>
      <c r="Q99" s="62"/>
      <c r="R99" s="62"/>
      <c r="S99" s="62"/>
      <c r="T99" s="62"/>
      <c r="U99" s="62"/>
      <c r="V99" s="62"/>
      <c r="W99" s="62"/>
      <c r="X99" s="62"/>
      <c r="Y99" s="62"/>
    </row>
    <row r="100" spans="1:25" x14ac:dyDescent="0.25">
      <c r="A100" s="62"/>
      <c r="B100" s="66"/>
      <c r="C100" s="66"/>
      <c r="D100" s="66"/>
      <c r="E100" s="66"/>
      <c r="F100" s="66"/>
      <c r="G100" s="66"/>
      <c r="H100" s="66"/>
      <c r="I100" s="66"/>
      <c r="J100" s="66"/>
      <c r="K100" s="66"/>
      <c r="Q100" s="62"/>
      <c r="R100" s="62"/>
      <c r="S100" s="67"/>
      <c r="T100" s="62"/>
      <c r="U100" s="62"/>
      <c r="V100" s="62"/>
      <c r="W100" s="62"/>
      <c r="X100" s="62"/>
      <c r="Y100" s="62"/>
    </row>
    <row r="101" spans="1:25" ht="51" customHeight="1" x14ac:dyDescent="0.25">
      <c r="A101" s="62"/>
      <c r="B101" s="64"/>
      <c r="C101" s="64"/>
      <c r="D101" s="64"/>
      <c r="E101" s="64"/>
      <c r="F101" s="64"/>
      <c r="G101" s="64"/>
      <c r="H101" s="64"/>
      <c r="I101" s="64"/>
      <c r="J101" s="64"/>
      <c r="K101" s="64"/>
      <c r="L101" s="64"/>
      <c r="M101" s="64"/>
      <c r="N101" s="64"/>
      <c r="O101" s="63"/>
      <c r="P101" s="63"/>
      <c r="Q101" s="62"/>
      <c r="R101" s="62"/>
      <c r="S101" s="67"/>
      <c r="T101" s="62"/>
      <c r="U101" s="62"/>
      <c r="V101" s="62"/>
      <c r="W101" s="62"/>
      <c r="X101" s="62"/>
      <c r="Y101" s="62"/>
    </row>
    <row r="102" spans="1:25" ht="32.25" customHeight="1" x14ac:dyDescent="0.25">
      <c r="A102" s="62"/>
      <c r="B102" s="72"/>
      <c r="C102" s="72"/>
      <c r="D102" s="72"/>
      <c r="E102" s="72"/>
      <c r="F102" s="72"/>
      <c r="G102" s="72"/>
      <c r="H102" s="72"/>
      <c r="I102" s="72"/>
      <c r="J102" s="72"/>
      <c r="K102" s="72"/>
      <c r="L102" s="72"/>
      <c r="M102" s="72"/>
      <c r="N102" s="72"/>
      <c r="O102" s="65"/>
      <c r="P102" s="65"/>
      <c r="Q102" s="62"/>
      <c r="R102" s="62"/>
      <c r="S102" s="62"/>
      <c r="T102" s="62"/>
      <c r="U102" s="62"/>
      <c r="V102" s="62"/>
      <c r="W102" s="62"/>
      <c r="X102" s="62"/>
      <c r="Y102" s="62"/>
    </row>
    <row r="103" spans="1:25" ht="51.75" customHeight="1" x14ac:dyDescent="0.25">
      <c r="A103" s="62"/>
      <c r="B103" s="64"/>
      <c r="C103" s="64"/>
      <c r="D103" s="64"/>
      <c r="E103" s="64"/>
      <c r="F103" s="64"/>
      <c r="G103" s="64"/>
      <c r="H103" s="64"/>
      <c r="I103" s="64"/>
      <c r="J103" s="64"/>
      <c r="K103" s="64"/>
      <c r="L103" s="64"/>
      <c r="M103" s="64"/>
      <c r="N103" s="64"/>
      <c r="O103" s="63"/>
      <c r="P103" s="63"/>
      <c r="Q103" s="62"/>
      <c r="R103" s="62"/>
      <c r="S103" s="62"/>
      <c r="T103" s="62"/>
      <c r="U103" s="62"/>
      <c r="V103" s="62"/>
      <c r="W103" s="62"/>
      <c r="X103" s="62"/>
      <c r="Y103" s="62"/>
    </row>
    <row r="104" spans="1:25" ht="21.75" customHeight="1" x14ac:dyDescent="0.25">
      <c r="A104" s="62"/>
      <c r="B104" s="69"/>
      <c r="C104" s="69"/>
      <c r="D104" s="69"/>
      <c r="E104" s="69"/>
      <c r="F104" s="69"/>
      <c r="G104" s="69"/>
      <c r="H104" s="69"/>
      <c r="I104" s="69"/>
      <c r="J104" s="69"/>
      <c r="K104" s="69"/>
      <c r="L104" s="69"/>
      <c r="M104" s="69"/>
      <c r="N104" s="69"/>
      <c r="O104" s="68"/>
      <c r="P104" s="68"/>
      <c r="Q104" s="69"/>
      <c r="R104" s="69"/>
      <c r="S104" s="62"/>
      <c r="T104" s="62"/>
      <c r="U104" s="62"/>
      <c r="V104" s="62"/>
      <c r="W104" s="62"/>
      <c r="X104" s="62"/>
      <c r="Y104" s="62"/>
    </row>
    <row r="105" spans="1:25" ht="23.25" customHeight="1" x14ac:dyDescent="0.25">
      <c r="A105" s="62"/>
      <c r="B105" s="69"/>
      <c r="C105" s="69"/>
      <c r="D105" s="69"/>
      <c r="E105" s="69"/>
      <c r="F105" s="69"/>
      <c r="G105" s="69"/>
      <c r="H105" s="69"/>
      <c r="I105" s="69"/>
      <c r="J105" s="69"/>
      <c r="K105" s="69"/>
      <c r="Q105" s="62"/>
      <c r="R105" s="62"/>
      <c r="S105" s="62"/>
      <c r="T105" s="62"/>
      <c r="U105" s="62"/>
      <c r="V105" s="62"/>
      <c r="W105" s="62"/>
      <c r="X105" s="62"/>
      <c r="Y105" s="62"/>
    </row>
    <row r="106" spans="1:25" ht="18.75" customHeight="1" x14ac:dyDescent="0.25">
      <c r="A106" s="62"/>
      <c r="B106" s="71"/>
      <c r="C106" s="71"/>
      <c r="D106" s="71"/>
      <c r="E106" s="71"/>
      <c r="F106" s="71"/>
      <c r="G106" s="71"/>
      <c r="H106" s="71"/>
      <c r="I106" s="71"/>
      <c r="J106" s="71"/>
      <c r="K106" s="71"/>
      <c r="L106" s="71"/>
      <c r="M106" s="71"/>
      <c r="N106" s="71"/>
      <c r="O106" s="70"/>
      <c r="P106" s="70"/>
      <c r="Q106" s="62"/>
      <c r="R106" s="62"/>
      <c r="S106" s="62"/>
      <c r="T106" s="62"/>
      <c r="U106" s="62"/>
      <c r="V106" s="62"/>
      <c r="W106" s="62"/>
      <c r="X106" s="62"/>
      <c r="Y106" s="62"/>
    </row>
    <row r="107" spans="1:25" x14ac:dyDescent="0.25">
      <c r="A107" s="62"/>
      <c r="B107" s="62"/>
      <c r="C107" s="62"/>
      <c r="D107" s="62"/>
      <c r="E107" s="62"/>
      <c r="F107" s="62"/>
      <c r="G107" s="62"/>
      <c r="H107" s="62"/>
      <c r="I107" s="62"/>
      <c r="J107" s="62"/>
      <c r="K107" s="62"/>
      <c r="Q107" s="62"/>
      <c r="R107" s="62"/>
      <c r="S107" s="62"/>
      <c r="T107" s="62"/>
      <c r="U107" s="62"/>
      <c r="V107" s="62"/>
      <c r="W107" s="62"/>
      <c r="X107" s="62"/>
      <c r="Y107" s="62"/>
    </row>
    <row r="108" spans="1:25" x14ac:dyDescent="0.25">
      <c r="A108" s="62"/>
      <c r="B108" s="62"/>
      <c r="C108" s="62"/>
      <c r="D108" s="62"/>
      <c r="E108" s="62"/>
      <c r="F108" s="62"/>
      <c r="G108" s="62"/>
      <c r="H108" s="62"/>
      <c r="I108" s="62"/>
      <c r="J108" s="62"/>
      <c r="K108" s="62"/>
      <c r="Q108" s="62"/>
      <c r="R108" s="62"/>
      <c r="S108" s="62"/>
      <c r="T108" s="62"/>
      <c r="U108" s="62"/>
      <c r="V108" s="62"/>
      <c r="W108" s="62"/>
      <c r="X108" s="62"/>
      <c r="Y108" s="62"/>
    </row>
    <row r="109" spans="1:25" x14ac:dyDescent="0.25">
      <c r="L109" s="61"/>
      <c r="M109" s="61"/>
      <c r="N109" s="61"/>
      <c r="O109" s="61"/>
      <c r="P109" s="61"/>
    </row>
    <row r="110" spans="1:25" x14ac:dyDescent="0.25">
      <c r="L110" s="61"/>
      <c r="M110" s="61"/>
      <c r="N110" s="61"/>
      <c r="O110" s="61"/>
      <c r="P110" s="61"/>
    </row>
    <row r="111" spans="1:25" x14ac:dyDescent="0.25">
      <c r="L111" s="61"/>
      <c r="M111" s="61"/>
      <c r="N111" s="61"/>
      <c r="O111" s="61"/>
      <c r="P111" s="61"/>
    </row>
    <row r="112" spans="1:25" x14ac:dyDescent="0.25">
      <c r="L112" s="61"/>
      <c r="M112" s="61"/>
      <c r="N112" s="61"/>
      <c r="O112" s="61"/>
      <c r="P112" s="61"/>
    </row>
    <row r="113" spans="12:16" x14ac:dyDescent="0.25">
      <c r="L113" s="61"/>
      <c r="M113" s="61"/>
      <c r="N113" s="61"/>
      <c r="O113" s="61"/>
      <c r="P113" s="61"/>
    </row>
    <row r="114" spans="12:16" x14ac:dyDescent="0.25">
      <c r="L114" s="61"/>
      <c r="M114" s="61"/>
      <c r="N114" s="61"/>
      <c r="O114" s="61"/>
      <c r="P114" s="61"/>
    </row>
    <row r="115" spans="12:16" x14ac:dyDescent="0.25">
      <c r="L115" s="61"/>
      <c r="M115" s="61"/>
      <c r="N115" s="61"/>
      <c r="O115" s="61"/>
      <c r="P115" s="61"/>
    </row>
    <row r="116" spans="12:16" x14ac:dyDescent="0.25">
      <c r="L116" s="61"/>
      <c r="M116" s="61"/>
      <c r="N116" s="61"/>
      <c r="O116" s="61"/>
      <c r="P116" s="61"/>
    </row>
    <row r="117" spans="12:16" x14ac:dyDescent="0.25">
      <c r="L117" s="61"/>
      <c r="M117" s="61"/>
      <c r="N117" s="61"/>
      <c r="O117" s="61"/>
      <c r="P117" s="61"/>
    </row>
    <row r="118" spans="12:16" x14ac:dyDescent="0.25">
      <c r="L118" s="61"/>
      <c r="M118" s="61"/>
      <c r="N118" s="61"/>
      <c r="O118" s="61"/>
      <c r="P118" s="61"/>
    </row>
    <row r="119" spans="12:16" x14ac:dyDescent="0.25">
      <c r="L119" s="61"/>
      <c r="M119" s="61"/>
      <c r="N119" s="61"/>
      <c r="O119" s="61"/>
      <c r="P119" s="61"/>
    </row>
    <row r="120" spans="12:16" x14ac:dyDescent="0.25">
      <c r="L120" s="61"/>
      <c r="M120" s="61"/>
      <c r="N120" s="61"/>
      <c r="O120" s="61"/>
      <c r="P120" s="61"/>
    </row>
    <row r="121" spans="12:16" x14ac:dyDescent="0.25">
      <c r="L121" s="61"/>
      <c r="M121" s="61"/>
      <c r="N121" s="61"/>
      <c r="O121" s="61"/>
      <c r="P121" s="61"/>
    </row>
  </sheetData>
  <sheetProtection password="F1B5" sheet="1" objects="1" scenarios="1" formatCells="0" formatColumns="0" formatRows="0" insertColumns="0" insertRows="0" insertHyperlinks="0" deleteColumns="0" deleteRows="0" sort="0" autoFilter="0" pivotTables="0"/>
  <mergeCells count="35">
    <mergeCell ref="A16:AA16"/>
    <mergeCell ref="A1:X1"/>
    <mergeCell ref="A2:X2"/>
    <mergeCell ref="A3:X3"/>
    <mergeCell ref="A4:X4"/>
    <mergeCell ref="A5:X5"/>
    <mergeCell ref="A6:X6"/>
    <mergeCell ref="A7:X7"/>
    <mergeCell ref="A8:X8"/>
    <mergeCell ref="A9:X9"/>
    <mergeCell ref="A10:X10"/>
    <mergeCell ref="A11:X11"/>
    <mergeCell ref="A12:X12"/>
    <mergeCell ref="A13:X13"/>
    <mergeCell ref="A14:X14"/>
    <mergeCell ref="A15:AA15"/>
    <mergeCell ref="A17:A19"/>
    <mergeCell ref="I17:L17"/>
    <mergeCell ref="I18:J18"/>
    <mergeCell ref="K18:L18"/>
    <mergeCell ref="F17:H18"/>
    <mergeCell ref="B17:B19"/>
    <mergeCell ref="C17:D18"/>
    <mergeCell ref="E17:E19"/>
    <mergeCell ref="M18:N18"/>
    <mergeCell ref="M17:P17"/>
    <mergeCell ref="O18:P18"/>
    <mergeCell ref="U17:X17"/>
    <mergeCell ref="U18:V18"/>
    <mergeCell ref="W18:X18"/>
    <mergeCell ref="AA17:AA19"/>
    <mergeCell ref="Y17:Z18"/>
    <mergeCell ref="Q17:T17"/>
    <mergeCell ref="Q18:R18"/>
    <mergeCell ref="S18:T18"/>
  </mergeCells>
  <conditionalFormatting sqref="A15:XFD15 A16 AB16:XFD16 A1:A14 Y1:XFD14 A17:XFD1048576">
    <cfRule type="expression" dxfId="5" priority="1">
      <formula>CELL("защита",A1)</formula>
    </cfRule>
  </conditionalFormatting>
  <conditionalFormatting sqref="C21:AA90">
    <cfRule type="expression" dxfId="4" priority="2">
      <formula>ISBLANK(C21)</formula>
    </cfRule>
  </conditionalFormatting>
  <pageMargins left="0.39370078740157483" right="0.39370078740157483" top="0.78740157480314965" bottom="0.39370078740157483" header="0.31496062992125984" footer="0.31496062992125984"/>
  <pageSetup paperSize="8" scale="21" orientation="landscape" r:id="rId1"/>
  <headerFooter differentFirst="1"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36"/>
  <sheetViews>
    <sheetView view="pageBreakPreview" topLeftCell="W4" zoomScale="80" zoomScaleNormal="60" zoomScaleSheetLayoutView="80" workbookViewId="0">
      <selection activeCell="Z26" sqref="Z26"/>
    </sheetView>
  </sheetViews>
  <sheetFormatPr defaultRowHeight="15.75" x14ac:dyDescent="0.25"/>
  <cols>
    <col min="1" max="1" width="16.85546875" style="38" customWidth="1"/>
    <col min="2" max="2" width="19.7109375" style="38" customWidth="1"/>
    <col min="3" max="3" width="20.28515625" style="38" customWidth="1"/>
    <col min="4" max="4" width="17" style="38" customWidth="1"/>
    <col min="5" max="5" width="15" style="38" customWidth="1"/>
    <col min="6" max="6" width="15.28515625" style="38" customWidth="1"/>
    <col min="7" max="7" width="21.28515625" style="38" customWidth="1"/>
    <col min="8" max="8" width="7.7109375" style="38" customWidth="1"/>
    <col min="9" max="9" width="6.5703125" style="38" customWidth="1"/>
    <col min="10" max="10" width="16.5703125" style="38" customWidth="1"/>
    <col min="11" max="12" width="10" style="38" customWidth="1"/>
    <col min="13" max="13" width="21.5703125" style="38" customWidth="1"/>
    <col min="14" max="14" width="19.28515625" style="38" customWidth="1"/>
    <col min="15" max="15" width="15" style="38" customWidth="1"/>
    <col min="16" max="16" width="20.28515625" style="38" customWidth="1"/>
    <col min="17" max="17" width="18.28515625" style="38" customWidth="1"/>
    <col min="18" max="18" width="24.42578125" style="38" customWidth="1"/>
    <col min="19" max="19" width="29.42578125" style="38" customWidth="1"/>
    <col min="20" max="20" width="24" style="38" customWidth="1"/>
    <col min="21" max="23" width="20.140625" style="38" customWidth="1"/>
    <col min="24" max="24" width="24.42578125" style="38" customWidth="1"/>
    <col min="25" max="25" width="17.7109375" style="38" customWidth="1"/>
    <col min="26" max="26" width="18.7109375" style="38" customWidth="1"/>
    <col min="27" max="27" width="11.28515625" style="38" customWidth="1"/>
    <col min="28" max="28" width="10.28515625" style="38" customWidth="1"/>
    <col min="29" max="29" width="17.7109375" style="38" customWidth="1"/>
    <col min="30" max="30" width="18.5703125" style="38" customWidth="1"/>
    <col min="31" max="31" width="14.5703125" style="38" customWidth="1"/>
    <col min="32" max="33" width="9.140625" style="38"/>
    <col min="34" max="34" width="17.7109375" style="38" customWidth="1"/>
    <col min="35" max="35" width="15.42578125" style="38" customWidth="1"/>
    <col min="36" max="36" width="17.5703125" style="38" customWidth="1"/>
    <col min="37" max="37" width="21.7109375" style="38" customWidth="1"/>
    <col min="38" max="38" width="19.42578125" style="38" customWidth="1"/>
    <col min="39" max="39" width="17.28515625" style="38" customWidth="1"/>
    <col min="40" max="40" width="19.7109375" style="38" customWidth="1"/>
    <col min="41" max="16384" width="9.140625" style="38"/>
  </cols>
  <sheetData>
    <row r="1" spans="1:42" s="61" customFormat="1" ht="18.75" x14ac:dyDescent="0.3">
      <c r="A1" s="374"/>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131"/>
      <c r="AP1" s="107"/>
    </row>
    <row r="2" spans="1:42" s="61" customFormat="1" ht="20.25" x14ac:dyDescent="0.25">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132"/>
      <c r="AP2" s="132"/>
    </row>
    <row r="3" spans="1:42" s="61" customFormat="1" ht="18.75" x14ac:dyDescent="0.2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132"/>
      <c r="AP3" s="132"/>
    </row>
    <row r="4" spans="1:42" s="61" customFormat="1" ht="18.75" x14ac:dyDescent="0.25">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133"/>
      <c r="AP4" s="133"/>
    </row>
    <row r="5" spans="1:42" s="61" customFormat="1" x14ac:dyDescent="0.25">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102"/>
      <c r="AP5" s="102"/>
    </row>
    <row r="6" spans="1:42" s="61" customFormat="1" ht="18.75" x14ac:dyDescent="0.25">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132"/>
      <c r="AP6" s="132"/>
    </row>
    <row r="7" spans="1:42" s="61" customFormat="1" ht="18.75" x14ac:dyDescent="0.25">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133"/>
      <c r="AP7" s="133"/>
    </row>
    <row r="8" spans="1:42" s="61" customFormat="1" x14ac:dyDescent="0.25">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102"/>
      <c r="AP8" s="102"/>
    </row>
    <row r="9" spans="1:42" s="61" customFormat="1" ht="18.75" x14ac:dyDescent="0.25">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103"/>
      <c r="AP9" s="103"/>
    </row>
    <row r="10" spans="1:42" s="61" customFormat="1"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133"/>
      <c r="AP10" s="133"/>
    </row>
    <row r="11" spans="1:42" s="61" customFormat="1" x14ac:dyDescent="0.25">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102"/>
      <c r="AP11" s="102"/>
    </row>
    <row r="12" spans="1:42" s="61" customFormat="1" x14ac:dyDescent="0.25">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134"/>
      <c r="AP12" s="134"/>
    </row>
    <row r="13" spans="1:42" s="61" customFormat="1" ht="18.75" x14ac:dyDescent="0.25">
      <c r="A13" s="310"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135"/>
      <c r="AP13" s="135"/>
    </row>
    <row r="14" spans="1:42" s="61" customFormat="1" ht="18.75" x14ac:dyDescent="0.25">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135"/>
      <c r="AP14" s="135"/>
    </row>
    <row r="15" spans="1:42" s="61" customFormat="1" ht="18.75" x14ac:dyDescent="0.25">
      <c r="A15" s="238" t="s">
        <v>322</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135"/>
      <c r="AP15" s="135"/>
    </row>
    <row r="16" spans="1:42" s="136" customFormat="1" x14ac:dyDescent="0.25">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row>
    <row r="17" spans="1:40" s="136" customFormat="1" ht="54.75" customHeight="1" x14ac:dyDescent="0.25">
      <c r="A17" s="365" t="s">
        <v>305</v>
      </c>
      <c r="B17" s="369" t="s">
        <v>303</v>
      </c>
      <c r="C17" s="370"/>
      <c r="D17" s="370"/>
      <c r="E17" s="370"/>
      <c r="F17" s="370"/>
      <c r="G17" s="370"/>
      <c r="H17" s="370"/>
      <c r="I17" s="370"/>
      <c r="J17" s="370"/>
      <c r="K17" s="370"/>
      <c r="L17" s="370"/>
      <c r="M17" s="370"/>
      <c r="N17" s="370"/>
      <c r="O17" s="370"/>
      <c r="P17" s="370"/>
      <c r="Q17" s="370"/>
      <c r="R17" s="371"/>
      <c r="S17" s="369" t="s">
        <v>294</v>
      </c>
      <c r="T17" s="370"/>
      <c r="U17" s="371"/>
      <c r="V17" s="362" t="s">
        <v>304</v>
      </c>
      <c r="W17" s="363"/>
      <c r="X17" s="363"/>
      <c r="Y17" s="363"/>
      <c r="Z17" s="363"/>
      <c r="AA17" s="363"/>
      <c r="AB17" s="363"/>
      <c r="AC17" s="363"/>
      <c r="AD17" s="363"/>
      <c r="AE17" s="363"/>
      <c r="AF17" s="363"/>
      <c r="AG17" s="363"/>
      <c r="AH17" s="363"/>
      <c r="AI17" s="363"/>
      <c r="AJ17" s="363"/>
      <c r="AK17" s="363"/>
      <c r="AL17" s="363"/>
      <c r="AM17" s="363"/>
      <c r="AN17" s="364"/>
    </row>
    <row r="18" spans="1:40" s="136" customFormat="1" ht="91.5" customHeight="1" x14ac:dyDescent="0.25">
      <c r="A18" s="379"/>
      <c r="B18" s="365" t="s">
        <v>458</v>
      </c>
      <c r="C18" s="365" t="s">
        <v>457</v>
      </c>
      <c r="D18" s="369" t="s">
        <v>456</v>
      </c>
      <c r="E18" s="371"/>
      <c r="F18" s="365" t="s">
        <v>455</v>
      </c>
      <c r="G18" s="365" t="s">
        <v>454</v>
      </c>
      <c r="H18" s="380" t="s">
        <v>453</v>
      </c>
      <c r="I18" s="381"/>
      <c r="J18" s="339" t="s">
        <v>452</v>
      </c>
      <c r="K18" s="372" t="s">
        <v>451</v>
      </c>
      <c r="L18" s="373"/>
      <c r="M18" s="372" t="s">
        <v>459</v>
      </c>
      <c r="N18" s="373"/>
      <c r="O18" s="367" t="s">
        <v>460</v>
      </c>
      <c r="P18" s="339" t="s">
        <v>461</v>
      </c>
      <c r="Q18" s="372" t="s">
        <v>462</v>
      </c>
      <c r="R18" s="373"/>
      <c r="S18" s="365" t="s">
        <v>463</v>
      </c>
      <c r="T18" s="372" t="s">
        <v>464</v>
      </c>
      <c r="U18" s="373"/>
      <c r="V18" s="359" t="s">
        <v>465</v>
      </c>
      <c r="W18" s="360"/>
      <c r="X18" s="361"/>
      <c r="Y18" s="365" t="s">
        <v>301</v>
      </c>
      <c r="Z18" s="365" t="s">
        <v>295</v>
      </c>
      <c r="AA18" s="369" t="s">
        <v>293</v>
      </c>
      <c r="AB18" s="371"/>
      <c r="AC18" s="365" t="s">
        <v>6</v>
      </c>
      <c r="AD18" s="365" t="s">
        <v>287</v>
      </c>
      <c r="AE18" s="365" t="s">
        <v>288</v>
      </c>
      <c r="AF18" s="369" t="s">
        <v>5</v>
      </c>
      <c r="AG18" s="371"/>
      <c r="AH18" s="365" t="s">
        <v>299</v>
      </c>
      <c r="AI18" s="365" t="s">
        <v>291</v>
      </c>
      <c r="AJ18" s="375" t="s">
        <v>300</v>
      </c>
      <c r="AK18" s="376"/>
      <c r="AL18" s="377" t="s">
        <v>472</v>
      </c>
      <c r="AM18" s="377" t="s">
        <v>302</v>
      </c>
      <c r="AN18" s="365" t="s">
        <v>557</v>
      </c>
    </row>
    <row r="19" spans="1:40" s="136" customFormat="1" ht="118.5" customHeight="1" x14ac:dyDescent="0.25">
      <c r="A19" s="366"/>
      <c r="B19" s="366"/>
      <c r="C19" s="366"/>
      <c r="D19" s="181" t="s">
        <v>297</v>
      </c>
      <c r="E19" s="181" t="s">
        <v>298</v>
      </c>
      <c r="F19" s="366"/>
      <c r="G19" s="366"/>
      <c r="H19" s="182" t="s">
        <v>289</v>
      </c>
      <c r="I19" s="182" t="s">
        <v>259</v>
      </c>
      <c r="J19" s="341"/>
      <c r="K19" s="183" t="s">
        <v>290</v>
      </c>
      <c r="L19" s="184" t="s">
        <v>259</v>
      </c>
      <c r="M19" s="175" t="s">
        <v>296</v>
      </c>
      <c r="N19" s="175" t="s">
        <v>292</v>
      </c>
      <c r="O19" s="368"/>
      <c r="P19" s="341"/>
      <c r="Q19" s="175" t="s">
        <v>296</v>
      </c>
      <c r="R19" s="175" t="s">
        <v>292</v>
      </c>
      <c r="S19" s="366"/>
      <c r="T19" s="175" t="s">
        <v>296</v>
      </c>
      <c r="U19" s="175" t="s">
        <v>292</v>
      </c>
      <c r="V19" s="185" t="s">
        <v>466</v>
      </c>
      <c r="W19" s="185" t="s">
        <v>467</v>
      </c>
      <c r="X19" s="185" t="s">
        <v>468</v>
      </c>
      <c r="Y19" s="366"/>
      <c r="Z19" s="366"/>
      <c r="AA19" s="175" t="s">
        <v>296</v>
      </c>
      <c r="AB19" s="175" t="s">
        <v>292</v>
      </c>
      <c r="AC19" s="366"/>
      <c r="AD19" s="366"/>
      <c r="AE19" s="366"/>
      <c r="AF19" s="186" t="s">
        <v>469</v>
      </c>
      <c r="AG19" s="181" t="s">
        <v>470</v>
      </c>
      <c r="AH19" s="366"/>
      <c r="AI19" s="366"/>
      <c r="AJ19" s="187" t="s">
        <v>466</v>
      </c>
      <c r="AK19" s="187" t="s">
        <v>471</v>
      </c>
      <c r="AL19" s="378"/>
      <c r="AM19" s="378"/>
      <c r="AN19" s="366"/>
    </row>
    <row r="20" spans="1:40" x14ac:dyDescent="0.25">
      <c r="A20" s="188">
        <v>1</v>
      </c>
      <c r="B20" s="189">
        <v>2</v>
      </c>
      <c r="C20" s="188">
        <v>3</v>
      </c>
      <c r="D20" s="189">
        <v>4</v>
      </c>
      <c r="E20" s="188">
        <v>5</v>
      </c>
      <c r="F20" s="189">
        <v>6</v>
      </c>
      <c r="G20" s="188">
        <v>7</v>
      </c>
      <c r="H20" s="189">
        <v>8</v>
      </c>
      <c r="I20" s="188">
        <v>9</v>
      </c>
      <c r="J20" s="189">
        <v>10</v>
      </c>
      <c r="K20" s="188">
        <v>11</v>
      </c>
      <c r="L20" s="189">
        <v>12</v>
      </c>
      <c r="M20" s="188">
        <v>13</v>
      </c>
      <c r="N20" s="189">
        <v>14</v>
      </c>
      <c r="O20" s="188">
        <v>15</v>
      </c>
      <c r="P20" s="189">
        <v>16</v>
      </c>
      <c r="Q20" s="188">
        <v>17</v>
      </c>
      <c r="R20" s="189">
        <v>18</v>
      </c>
      <c r="S20" s="188">
        <v>19</v>
      </c>
      <c r="T20" s="189">
        <v>20</v>
      </c>
      <c r="U20" s="188">
        <v>21</v>
      </c>
      <c r="V20" s="189">
        <v>22</v>
      </c>
      <c r="W20" s="188">
        <v>23</v>
      </c>
      <c r="X20" s="189">
        <v>24</v>
      </c>
      <c r="Y20" s="188">
        <v>25</v>
      </c>
      <c r="Z20" s="189">
        <v>26</v>
      </c>
      <c r="AA20" s="188">
        <v>27</v>
      </c>
      <c r="AB20" s="189">
        <v>28</v>
      </c>
      <c r="AC20" s="188">
        <v>29</v>
      </c>
      <c r="AD20" s="189">
        <v>30</v>
      </c>
      <c r="AE20" s="188">
        <v>31</v>
      </c>
      <c r="AF20" s="189">
        <v>32</v>
      </c>
      <c r="AG20" s="188">
        <v>33</v>
      </c>
      <c r="AH20" s="189">
        <v>34</v>
      </c>
      <c r="AI20" s="188">
        <v>35</v>
      </c>
      <c r="AJ20" s="189">
        <v>36</v>
      </c>
      <c r="AK20" s="188">
        <v>37</v>
      </c>
      <c r="AL20" s="189">
        <v>38</v>
      </c>
      <c r="AM20" s="188">
        <v>39</v>
      </c>
      <c r="AN20" s="188">
        <v>41</v>
      </c>
    </row>
    <row r="21" spans="1:40" ht="15.75" customHeight="1" x14ac:dyDescent="0.25">
      <c r="A21" s="27"/>
      <c r="B21" s="28"/>
      <c r="C21" s="28"/>
      <c r="D21" s="29"/>
      <c r="E21" s="29"/>
      <c r="F21" s="30"/>
      <c r="G21" s="30"/>
      <c r="H21" s="30"/>
      <c r="I21" s="31"/>
      <c r="J21" s="30"/>
      <c r="K21" s="30"/>
      <c r="L21" s="30"/>
      <c r="M21" s="30"/>
      <c r="N21" s="30"/>
      <c r="O21" s="30"/>
      <c r="P21" s="30"/>
      <c r="Q21" s="30"/>
      <c r="R21" s="30"/>
      <c r="S21" s="30"/>
      <c r="T21" s="30"/>
      <c r="U21" s="29"/>
      <c r="V21" s="29"/>
      <c r="W21" s="29"/>
      <c r="X21" s="29"/>
      <c r="Y21" s="29"/>
      <c r="Z21" s="29"/>
      <c r="AA21" s="29"/>
      <c r="AB21" s="29"/>
      <c r="AC21" s="29"/>
      <c r="AD21" s="29"/>
      <c r="AE21" s="29"/>
      <c r="AF21" s="30"/>
      <c r="AG21" s="29"/>
      <c r="AH21" s="29"/>
      <c r="AI21" s="29"/>
      <c r="AJ21" s="29"/>
      <c r="AK21" s="29"/>
      <c r="AL21" s="29"/>
      <c r="AM21" s="29"/>
      <c r="AN21" s="32"/>
    </row>
    <row r="22" spans="1:40" x14ac:dyDescent="0.25">
      <c r="A22" s="33"/>
      <c r="B22" s="34"/>
      <c r="C22" s="34"/>
      <c r="D22" s="33"/>
      <c r="E22" s="33"/>
      <c r="F22" s="33"/>
      <c r="G22" s="35"/>
      <c r="H22" s="33"/>
      <c r="I22" s="36"/>
      <c r="J22" s="35"/>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x14ac:dyDescent="0.25">
      <c r="A23" s="33"/>
      <c r="B23" s="34"/>
      <c r="C23" s="34"/>
      <c r="D23" s="33"/>
      <c r="E23" s="33"/>
      <c r="F23" s="33"/>
      <c r="G23" s="35"/>
      <c r="H23" s="33"/>
      <c r="I23" s="36"/>
      <c r="J23" s="35"/>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x14ac:dyDescent="0.25">
      <c r="A24" s="33"/>
      <c r="B24" s="34"/>
      <c r="C24" s="34"/>
      <c r="D24" s="33"/>
      <c r="E24" s="33"/>
      <c r="F24" s="33"/>
      <c r="G24" s="35"/>
      <c r="H24" s="33"/>
      <c r="I24" s="36"/>
      <c r="J24" s="35"/>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x14ac:dyDescent="0.25">
      <c r="A25" s="33"/>
      <c r="B25" s="34"/>
      <c r="C25" s="34"/>
      <c r="D25" s="33"/>
      <c r="E25" s="33"/>
      <c r="F25" s="33"/>
      <c r="G25" s="37"/>
      <c r="H25" s="33"/>
      <c r="I25" s="36"/>
      <c r="J25" s="35"/>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x14ac:dyDescent="0.25">
      <c r="A26" s="33"/>
      <c r="B26" s="34"/>
      <c r="C26" s="34"/>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x14ac:dyDescent="0.25">
      <c r="A27" s="33"/>
      <c r="B27" s="34"/>
      <c r="C27" s="34"/>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x14ac:dyDescent="0.25">
      <c r="A28" s="33"/>
      <c r="B28" s="34"/>
      <c r="C28" s="34"/>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x14ac:dyDescent="0.25">
      <c r="A29" s="33"/>
      <c r="B29" s="34"/>
      <c r="C29" s="34"/>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0" x14ac:dyDescent="0.2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1:40" x14ac:dyDescent="0.2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row>
    <row r="32" spans="1:40"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1:40" x14ac:dyDescent="0.2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row>
    <row r="35" spans="1:40"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row r="36" spans="1:40"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sheetData>
  <sheetProtection password="F6B5" sheet="1" objects="1" scenarios="1" formatCells="0" formatColumns="0" formatRows="0" insertRows="0" insertHyperlinks="0" deleteRows="0" sort="0" autoFilter="0"/>
  <mergeCells count="48">
    <mergeCell ref="A15:AN15"/>
    <mergeCell ref="A14:AN14"/>
    <mergeCell ref="A16:AN16"/>
    <mergeCell ref="A12:AN12"/>
    <mergeCell ref="A13:AN13"/>
    <mergeCell ref="H18:I18"/>
    <mergeCell ref="J18:J19"/>
    <mergeCell ref="K18:L18"/>
    <mergeCell ref="B17:R17"/>
    <mergeCell ref="Q18:R18"/>
    <mergeCell ref="A1:AN1"/>
    <mergeCell ref="AJ18:AK18"/>
    <mergeCell ref="AL18:AL19"/>
    <mergeCell ref="AA18:AB18"/>
    <mergeCell ref="Y18:Y19"/>
    <mergeCell ref="Z18:Z19"/>
    <mergeCell ref="AF18:AG18"/>
    <mergeCell ref="A17:A19"/>
    <mergeCell ref="T18:U18"/>
    <mergeCell ref="G18:G19"/>
    <mergeCell ref="D18:E18"/>
    <mergeCell ref="AM18:AM19"/>
    <mergeCell ref="AN18:AN19"/>
    <mergeCell ref="AD18:AD19"/>
    <mergeCell ref="AE18:AE19"/>
    <mergeCell ref="AH18:AH19"/>
    <mergeCell ref="A2:AN2"/>
    <mergeCell ref="A3:AN3"/>
    <mergeCell ref="A4:AN4"/>
    <mergeCell ref="A6:AN6"/>
    <mergeCell ref="A7:AN7"/>
    <mergeCell ref="A5:AN5"/>
    <mergeCell ref="A8:AN8"/>
    <mergeCell ref="A9:AN9"/>
    <mergeCell ref="A10:AN10"/>
    <mergeCell ref="A11:AN11"/>
    <mergeCell ref="V18:X18"/>
    <mergeCell ref="V17:AN17"/>
    <mergeCell ref="AI18:AI19"/>
    <mergeCell ref="O18:O19"/>
    <mergeCell ref="P18:P19"/>
    <mergeCell ref="S17:U17"/>
    <mergeCell ref="S18:S19"/>
    <mergeCell ref="AC18:AC19"/>
    <mergeCell ref="B18:B19"/>
    <mergeCell ref="C18:C19"/>
    <mergeCell ref="M18:N18"/>
    <mergeCell ref="F18:F19"/>
  </mergeCells>
  <conditionalFormatting sqref="A1:XFD1048576">
    <cfRule type="expression" dxfId="3" priority="1">
      <formula>CELL("защита",A1)</formula>
    </cfRule>
  </conditionalFormatting>
  <conditionalFormatting sqref="A21:AN1048576">
    <cfRule type="expression" dxfId="2" priority="2">
      <formula>ISBLANK(A21)</formula>
    </cfRule>
  </conditionalFormatting>
  <pageMargins left="0.31496062992125984" right="0.31496062992125984" top="0.74803149606299213" bottom="0.74803149606299213" header="0.31496062992125984" footer="0.31496062992125984"/>
  <pageSetup paperSize="8" scale="2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50"/>
    <pageSetUpPr fitToPage="1"/>
  </sheetPr>
  <dimension ref="A1:I107"/>
  <sheetViews>
    <sheetView view="pageBreakPreview" zoomScale="80" zoomScaleNormal="70" zoomScaleSheetLayoutView="80" workbookViewId="0">
      <selection activeCell="A6" sqref="A6:C6"/>
    </sheetView>
  </sheetViews>
  <sheetFormatPr defaultRowHeight="15.75" x14ac:dyDescent="0.25"/>
  <cols>
    <col min="1" max="1" width="10.42578125" style="21" customWidth="1"/>
    <col min="2" max="3" width="66.140625" style="24" customWidth="1"/>
    <col min="4" max="257" width="9.140625" style="99"/>
    <col min="258" max="259" width="66.140625" style="99" customWidth="1"/>
    <col min="260" max="513" width="9.140625" style="99"/>
    <col min="514" max="515" width="66.140625" style="99" customWidth="1"/>
    <col min="516" max="769" width="9.140625" style="99"/>
    <col min="770" max="771" width="66.140625" style="99" customWidth="1"/>
    <col min="772" max="1025" width="9.140625" style="99"/>
    <col min="1026" max="1027" width="66.140625" style="99" customWidth="1"/>
    <col min="1028" max="1281" width="9.140625" style="99"/>
    <col min="1282" max="1283" width="66.140625" style="99" customWidth="1"/>
    <col min="1284" max="1537" width="9.140625" style="99"/>
    <col min="1538" max="1539" width="66.140625" style="99" customWidth="1"/>
    <col min="1540" max="1793" width="9.140625" style="99"/>
    <col min="1794" max="1795" width="66.140625" style="99" customWidth="1"/>
    <col min="1796" max="2049" width="9.140625" style="99"/>
    <col min="2050" max="2051" width="66.140625" style="99" customWidth="1"/>
    <col min="2052" max="2305" width="9.140625" style="99"/>
    <col min="2306" max="2307" width="66.140625" style="99" customWidth="1"/>
    <col min="2308" max="2561" width="9.140625" style="99"/>
    <col min="2562" max="2563" width="66.140625" style="99" customWidth="1"/>
    <col min="2564" max="2817" width="9.140625" style="99"/>
    <col min="2818" max="2819" width="66.140625" style="99" customWidth="1"/>
    <col min="2820" max="3073" width="9.140625" style="99"/>
    <col min="3074" max="3075" width="66.140625" style="99" customWidth="1"/>
    <col min="3076" max="3329" width="9.140625" style="99"/>
    <col min="3330" max="3331" width="66.140625" style="99" customWidth="1"/>
    <col min="3332" max="3585" width="9.140625" style="99"/>
    <col min="3586" max="3587" width="66.140625" style="99" customWidth="1"/>
    <col min="3588" max="3841" width="9.140625" style="99"/>
    <col min="3842" max="3843" width="66.140625" style="99" customWidth="1"/>
    <col min="3844" max="4097" width="9.140625" style="99"/>
    <col min="4098" max="4099" width="66.140625" style="99" customWidth="1"/>
    <col min="4100" max="4353" width="9.140625" style="99"/>
    <col min="4354" max="4355" width="66.140625" style="99" customWidth="1"/>
    <col min="4356" max="4609" width="9.140625" style="99"/>
    <col min="4610" max="4611" width="66.140625" style="99" customWidth="1"/>
    <col min="4612" max="4865" width="9.140625" style="99"/>
    <col min="4866" max="4867" width="66.140625" style="99" customWidth="1"/>
    <col min="4868" max="5121" width="9.140625" style="99"/>
    <col min="5122" max="5123" width="66.140625" style="99" customWidth="1"/>
    <col min="5124" max="5377" width="9.140625" style="99"/>
    <col min="5378" max="5379" width="66.140625" style="99" customWidth="1"/>
    <col min="5380" max="5633" width="9.140625" style="99"/>
    <col min="5634" max="5635" width="66.140625" style="99" customWidth="1"/>
    <col min="5636" max="5889" width="9.140625" style="99"/>
    <col min="5890" max="5891" width="66.140625" style="99" customWidth="1"/>
    <col min="5892" max="6145" width="9.140625" style="99"/>
    <col min="6146" max="6147" width="66.140625" style="99" customWidth="1"/>
    <col min="6148" max="6401" width="9.140625" style="99"/>
    <col min="6402" max="6403" width="66.140625" style="99" customWidth="1"/>
    <col min="6404" max="6657" width="9.140625" style="99"/>
    <col min="6658" max="6659" width="66.140625" style="99" customWidth="1"/>
    <col min="6660" max="6913" width="9.140625" style="99"/>
    <col min="6914" max="6915" width="66.140625" style="99" customWidth="1"/>
    <col min="6916" max="7169" width="9.140625" style="99"/>
    <col min="7170" max="7171" width="66.140625" style="99" customWidth="1"/>
    <col min="7172" max="7425" width="9.140625" style="99"/>
    <col min="7426" max="7427" width="66.140625" style="99" customWidth="1"/>
    <col min="7428" max="7681" width="9.140625" style="99"/>
    <col min="7682" max="7683" width="66.140625" style="99" customWidth="1"/>
    <col min="7684" max="7937" width="9.140625" style="99"/>
    <col min="7938" max="7939" width="66.140625" style="99" customWidth="1"/>
    <col min="7940" max="8193" width="9.140625" style="99"/>
    <col min="8194" max="8195" width="66.140625" style="99" customWidth="1"/>
    <col min="8196" max="8449" width="9.140625" style="99"/>
    <col min="8450" max="8451" width="66.140625" style="99" customWidth="1"/>
    <col min="8452" max="8705" width="9.140625" style="99"/>
    <col min="8706" max="8707" width="66.140625" style="99" customWidth="1"/>
    <col min="8708" max="8961" width="9.140625" style="99"/>
    <col min="8962" max="8963" width="66.140625" style="99" customWidth="1"/>
    <col min="8964" max="9217" width="9.140625" style="99"/>
    <col min="9218" max="9219" width="66.140625" style="99" customWidth="1"/>
    <col min="9220" max="9473" width="9.140625" style="99"/>
    <col min="9474" max="9475" width="66.140625" style="99" customWidth="1"/>
    <col min="9476" max="9729" width="9.140625" style="99"/>
    <col min="9730" max="9731" width="66.140625" style="99" customWidth="1"/>
    <col min="9732" max="9985" width="9.140625" style="99"/>
    <col min="9986" max="9987" width="66.140625" style="99" customWidth="1"/>
    <col min="9988" max="10241" width="9.140625" style="99"/>
    <col min="10242" max="10243" width="66.140625" style="99" customWidth="1"/>
    <col min="10244" max="10497" width="9.140625" style="99"/>
    <col min="10498" max="10499" width="66.140625" style="99" customWidth="1"/>
    <col min="10500" max="10753" width="9.140625" style="99"/>
    <col min="10754" max="10755" width="66.140625" style="99" customWidth="1"/>
    <col min="10756" max="11009" width="9.140625" style="99"/>
    <col min="11010" max="11011" width="66.140625" style="99" customWidth="1"/>
    <col min="11012" max="11265" width="9.140625" style="99"/>
    <col min="11266" max="11267" width="66.140625" style="99" customWidth="1"/>
    <col min="11268" max="11521" width="9.140625" style="99"/>
    <col min="11522" max="11523" width="66.140625" style="99" customWidth="1"/>
    <col min="11524" max="11777" width="9.140625" style="99"/>
    <col min="11778" max="11779" width="66.140625" style="99" customWidth="1"/>
    <col min="11780" max="12033" width="9.140625" style="99"/>
    <col min="12034" max="12035" width="66.140625" style="99" customWidth="1"/>
    <col min="12036" max="12289" width="9.140625" style="99"/>
    <col min="12290" max="12291" width="66.140625" style="99" customWidth="1"/>
    <col min="12292" max="12545" width="9.140625" style="99"/>
    <col min="12546" max="12547" width="66.140625" style="99" customWidth="1"/>
    <col min="12548" max="12801" width="9.140625" style="99"/>
    <col min="12802" max="12803" width="66.140625" style="99" customWidth="1"/>
    <col min="12804" max="13057" width="9.140625" style="99"/>
    <col min="13058" max="13059" width="66.140625" style="99" customWidth="1"/>
    <col min="13060" max="13313" width="9.140625" style="99"/>
    <col min="13314" max="13315" width="66.140625" style="99" customWidth="1"/>
    <col min="13316" max="13569" width="9.140625" style="99"/>
    <col min="13570" max="13571" width="66.140625" style="99" customWidth="1"/>
    <col min="13572" max="13825" width="9.140625" style="99"/>
    <col min="13826" max="13827" width="66.140625" style="99" customWidth="1"/>
    <col min="13828" max="14081" width="9.140625" style="99"/>
    <col min="14082" max="14083" width="66.140625" style="99" customWidth="1"/>
    <col min="14084" max="14337" width="9.140625" style="99"/>
    <col min="14338" max="14339" width="66.140625" style="99" customWidth="1"/>
    <col min="14340" max="14593" width="9.140625" style="99"/>
    <col min="14594" max="14595" width="66.140625" style="99" customWidth="1"/>
    <col min="14596" max="14849" width="9.140625" style="99"/>
    <col min="14850" max="14851" width="66.140625" style="99" customWidth="1"/>
    <col min="14852" max="15105" width="9.140625" style="99"/>
    <col min="15106" max="15107" width="66.140625" style="99" customWidth="1"/>
    <col min="15108" max="15361" width="9.140625" style="99"/>
    <col min="15362" max="15363" width="66.140625" style="99" customWidth="1"/>
    <col min="15364" max="15617" width="9.140625" style="99"/>
    <col min="15618" max="15619" width="66.140625" style="99" customWidth="1"/>
    <col min="15620" max="15873" width="9.140625" style="99"/>
    <col min="15874" max="15875" width="66.140625" style="99" customWidth="1"/>
    <col min="15876" max="16129" width="9.140625" style="99"/>
    <col min="16130" max="16131" width="66.140625" style="99" customWidth="1"/>
    <col min="16132" max="16384" width="9.140625" style="99"/>
  </cols>
  <sheetData>
    <row r="1" spans="1:9" ht="18.75" x14ac:dyDescent="0.3">
      <c r="A1" s="383"/>
      <c r="B1" s="383"/>
      <c r="C1" s="383"/>
      <c r="D1" s="98"/>
      <c r="E1" s="98"/>
      <c r="F1" s="98"/>
      <c r="G1" s="98"/>
      <c r="H1" s="98"/>
      <c r="I1" s="98"/>
    </row>
    <row r="2" spans="1:9" ht="20.25" x14ac:dyDescent="0.25">
      <c r="A2" s="223" t="s">
        <v>2</v>
      </c>
      <c r="B2" s="223"/>
      <c r="C2" s="223"/>
      <c r="D2" s="100"/>
      <c r="E2" s="100"/>
      <c r="F2" s="100"/>
      <c r="G2" s="100"/>
      <c r="H2" s="100"/>
      <c r="I2" s="100"/>
    </row>
    <row r="3" spans="1:9" ht="18.75" x14ac:dyDescent="0.25">
      <c r="A3" s="383"/>
      <c r="B3" s="383"/>
      <c r="C3" s="383"/>
      <c r="D3" s="100"/>
      <c r="E3" s="100"/>
      <c r="F3" s="100"/>
      <c r="G3" s="100"/>
      <c r="H3" s="100"/>
      <c r="I3" s="100"/>
    </row>
    <row r="4" spans="1:9" ht="18.75" x14ac:dyDescent="0.25">
      <c r="A4" s="241" t="str">
        <f>IF(ISBLANK('1'!A4:C4),CONCATENATE("На вкладке 1 этого файла заполните показатель"," '",'1'!A5:C5,"' "),'1'!A4:C4)</f>
        <v>АО Энергия</v>
      </c>
      <c r="B4" s="241"/>
      <c r="C4" s="241"/>
      <c r="D4" s="101"/>
      <c r="E4" s="101"/>
      <c r="F4" s="101"/>
      <c r="G4" s="101"/>
      <c r="H4" s="101"/>
      <c r="I4" s="101"/>
    </row>
    <row r="5" spans="1:9" x14ac:dyDescent="0.25">
      <c r="A5" s="236" t="s">
        <v>537</v>
      </c>
      <c r="B5" s="236"/>
      <c r="C5" s="236"/>
      <c r="D5" s="102"/>
      <c r="E5" s="102"/>
      <c r="F5" s="102"/>
      <c r="G5" s="102"/>
      <c r="H5" s="102"/>
      <c r="I5" s="102"/>
    </row>
    <row r="6" spans="1:9" ht="18.75" x14ac:dyDescent="0.25">
      <c r="A6" s="383"/>
      <c r="B6" s="383"/>
      <c r="C6" s="383"/>
      <c r="D6" s="100"/>
      <c r="E6" s="100"/>
      <c r="F6" s="100"/>
      <c r="G6" s="100"/>
      <c r="H6" s="100"/>
      <c r="I6" s="100"/>
    </row>
    <row r="7" spans="1:9" ht="30.75" customHeight="1" x14ac:dyDescent="0.25">
      <c r="A7" s="355" t="str">
        <f>IF(ISBLANK('1'!C13),CONCATENATE("В разделе 1 формы заполните показатель"," '",'1'!B13,"' "),'1'!C13)</f>
        <v>F06_1026101932185_00_2</v>
      </c>
      <c r="B7" s="355"/>
      <c r="C7" s="355"/>
      <c r="D7" s="101"/>
      <c r="E7" s="101"/>
      <c r="F7" s="101"/>
      <c r="G7" s="101"/>
      <c r="H7" s="101"/>
      <c r="I7" s="101"/>
    </row>
    <row r="8" spans="1:9" x14ac:dyDescent="0.25">
      <c r="A8" s="236" t="s">
        <v>538</v>
      </c>
      <c r="B8" s="236"/>
      <c r="C8" s="236"/>
      <c r="D8" s="102"/>
      <c r="E8" s="102"/>
      <c r="F8" s="102"/>
      <c r="G8" s="102"/>
      <c r="H8" s="102"/>
      <c r="I8" s="102"/>
    </row>
    <row r="9" spans="1:9" ht="18.75" x14ac:dyDescent="0.25">
      <c r="A9" s="383"/>
      <c r="B9" s="383"/>
      <c r="C9" s="383"/>
      <c r="D9" s="103"/>
      <c r="E9" s="103"/>
      <c r="F9" s="103"/>
      <c r="G9" s="103"/>
      <c r="H9" s="103"/>
      <c r="I9" s="103"/>
    </row>
    <row r="10" spans="1:9" ht="18.75" x14ac:dyDescent="0.25">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101"/>
      <c r="E10" s="101"/>
      <c r="F10" s="101"/>
      <c r="G10" s="101"/>
      <c r="H10" s="101"/>
      <c r="I10" s="101"/>
    </row>
    <row r="11" spans="1:9" x14ac:dyDescent="0.25">
      <c r="A11" s="236" t="s">
        <v>539</v>
      </c>
      <c r="B11" s="236"/>
      <c r="C11" s="236"/>
      <c r="D11" s="102"/>
      <c r="E11" s="102"/>
      <c r="F11" s="102"/>
      <c r="G11" s="102"/>
      <c r="H11" s="102"/>
      <c r="I11" s="102"/>
    </row>
    <row r="12" spans="1:9" x14ac:dyDescent="0.25">
      <c r="A12" s="383"/>
      <c r="B12" s="383"/>
      <c r="C12" s="383"/>
      <c r="D12" s="102"/>
      <c r="E12" s="102"/>
      <c r="F12" s="102"/>
      <c r="G12" s="102"/>
      <c r="H12" s="102"/>
      <c r="I12" s="102"/>
    </row>
    <row r="13" spans="1:9" ht="18.75" x14ac:dyDescent="0.3">
      <c r="A13" s="387"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87"/>
      <c r="C13" s="387"/>
      <c r="D13" s="102"/>
      <c r="E13" s="102"/>
      <c r="F13" s="102"/>
      <c r="G13" s="102"/>
      <c r="H13" s="102"/>
      <c r="I13" s="102"/>
    </row>
    <row r="14" spans="1:9" ht="18.75" x14ac:dyDescent="0.3">
      <c r="A14" s="386"/>
      <c r="B14" s="386"/>
      <c r="C14" s="386"/>
      <c r="D14" s="102"/>
      <c r="E14" s="102"/>
      <c r="F14" s="102"/>
      <c r="G14" s="102"/>
      <c r="H14" s="102"/>
      <c r="I14" s="102"/>
    </row>
    <row r="15" spans="1:9" ht="18.75" x14ac:dyDescent="0.3">
      <c r="A15" s="385" t="s">
        <v>323</v>
      </c>
      <c r="B15" s="385"/>
      <c r="C15" s="385"/>
      <c r="D15" s="102"/>
      <c r="E15" s="102"/>
      <c r="F15" s="102"/>
      <c r="G15" s="102"/>
      <c r="H15" s="102"/>
      <c r="I15" s="102"/>
    </row>
    <row r="16" spans="1:9" x14ac:dyDescent="0.25">
      <c r="A16" s="384"/>
      <c r="B16" s="384"/>
      <c r="C16" s="384"/>
    </row>
    <row r="17" spans="1:3" ht="33.75" customHeight="1" x14ac:dyDescent="0.25">
      <c r="A17" s="169" t="s">
        <v>135</v>
      </c>
      <c r="B17" s="138" t="s">
        <v>19</v>
      </c>
      <c r="C17" s="137" t="s">
        <v>18</v>
      </c>
    </row>
    <row r="18" spans="1:3" x14ac:dyDescent="0.25">
      <c r="A18" s="169">
        <v>1</v>
      </c>
      <c r="B18" s="138">
        <v>2</v>
      </c>
      <c r="C18" s="137">
        <v>3</v>
      </c>
    </row>
    <row r="19" spans="1:3" s="62" customFormat="1" ht="19.5" customHeight="1" x14ac:dyDescent="0.25">
      <c r="A19" s="190">
        <v>1</v>
      </c>
      <c r="B19" s="191" t="s">
        <v>473</v>
      </c>
      <c r="C19" s="15"/>
    </row>
    <row r="20" spans="1:3" s="62" customFormat="1" x14ac:dyDescent="0.25">
      <c r="A20" s="190">
        <v>2</v>
      </c>
      <c r="B20" s="191" t="s">
        <v>241</v>
      </c>
      <c r="C20" s="15"/>
    </row>
    <row r="21" spans="1:3" s="62" customFormat="1" ht="80.25" customHeight="1" x14ac:dyDescent="0.25">
      <c r="A21" s="190">
        <v>3</v>
      </c>
      <c r="B21" s="191" t="s">
        <v>474</v>
      </c>
      <c r="C21" s="15"/>
    </row>
    <row r="22" spans="1:3" s="62" customFormat="1" ht="36" customHeight="1" x14ac:dyDescent="0.25">
      <c r="A22" s="190">
        <v>4</v>
      </c>
      <c r="B22" s="191" t="s">
        <v>475</v>
      </c>
      <c r="C22" s="15"/>
    </row>
    <row r="23" spans="1:3" s="62" customFormat="1" ht="36" customHeight="1" x14ac:dyDescent="0.25">
      <c r="A23" s="190">
        <v>5</v>
      </c>
      <c r="B23" s="191" t="s">
        <v>476</v>
      </c>
      <c r="C23" s="15"/>
    </row>
    <row r="24" spans="1:3" s="62" customFormat="1" ht="31.5" customHeight="1" x14ac:dyDescent="0.25">
      <c r="A24" s="190" t="s">
        <v>51</v>
      </c>
      <c r="B24" s="191" t="s">
        <v>477</v>
      </c>
      <c r="C24" s="15"/>
    </row>
    <row r="25" spans="1:3" s="62" customFormat="1" ht="31.5" customHeight="1" x14ac:dyDescent="0.25">
      <c r="A25" s="190" t="s">
        <v>244</v>
      </c>
      <c r="B25" s="191" t="s">
        <v>478</v>
      </c>
      <c r="C25" s="15"/>
    </row>
    <row r="26" spans="1:3" s="62" customFormat="1" ht="30" x14ac:dyDescent="0.25">
      <c r="A26" s="190" t="s">
        <v>483</v>
      </c>
      <c r="B26" s="191" t="s">
        <v>479</v>
      </c>
      <c r="C26" s="15"/>
    </row>
    <row r="27" spans="1:3" s="62" customFormat="1" x14ac:dyDescent="0.25">
      <c r="A27" s="190" t="s">
        <v>484</v>
      </c>
      <c r="B27" s="191" t="s">
        <v>480</v>
      </c>
      <c r="C27" s="15"/>
    </row>
    <row r="28" spans="1:3" s="62" customFormat="1" x14ac:dyDescent="0.25">
      <c r="A28" s="190" t="s">
        <v>485</v>
      </c>
      <c r="B28" s="191" t="s">
        <v>481</v>
      </c>
      <c r="C28" s="15"/>
    </row>
    <row r="29" spans="1:3" s="62" customFormat="1" x14ac:dyDescent="0.25">
      <c r="A29" s="190" t="s">
        <v>486</v>
      </c>
      <c r="B29" s="191" t="s">
        <v>482</v>
      </c>
      <c r="C29" s="15"/>
    </row>
    <row r="30" spans="1:3" s="62" customFormat="1" ht="30" x14ac:dyDescent="0.25">
      <c r="A30" s="13" t="s">
        <v>487</v>
      </c>
      <c r="B30" s="14" t="s">
        <v>488</v>
      </c>
      <c r="C30" s="15"/>
    </row>
    <row r="31" spans="1:3" s="62" customFormat="1" ht="30" x14ac:dyDescent="0.25">
      <c r="A31" s="13" t="s">
        <v>489</v>
      </c>
      <c r="B31" s="14" t="s">
        <v>479</v>
      </c>
      <c r="C31" s="15"/>
    </row>
    <row r="32" spans="1:3" s="62" customFormat="1" x14ac:dyDescent="0.25">
      <c r="A32" s="13" t="s">
        <v>490</v>
      </c>
      <c r="B32" s="14" t="s">
        <v>480</v>
      </c>
      <c r="C32" s="15"/>
    </row>
    <row r="33" spans="1:3" s="62" customFormat="1" x14ac:dyDescent="0.25">
      <c r="A33" s="13" t="s">
        <v>491</v>
      </c>
      <c r="B33" s="14" t="s">
        <v>481</v>
      </c>
      <c r="C33" s="15"/>
    </row>
    <row r="34" spans="1:3" s="62" customFormat="1" x14ac:dyDescent="0.25">
      <c r="A34" s="13" t="s">
        <v>492</v>
      </c>
      <c r="B34" s="14" t="s">
        <v>482</v>
      </c>
      <c r="C34" s="15"/>
    </row>
    <row r="35" spans="1:3" s="62" customFormat="1" ht="45" x14ac:dyDescent="0.25">
      <c r="A35" s="190" t="s">
        <v>50</v>
      </c>
      <c r="B35" s="191" t="s">
        <v>493</v>
      </c>
      <c r="C35" s="15"/>
    </row>
    <row r="36" spans="1:3" s="62" customFormat="1" ht="30" x14ac:dyDescent="0.25">
      <c r="A36" s="190" t="s">
        <v>245</v>
      </c>
      <c r="B36" s="191" t="s">
        <v>478</v>
      </c>
      <c r="C36" s="15"/>
    </row>
    <row r="37" spans="1:3" s="62" customFormat="1" ht="30" x14ac:dyDescent="0.25">
      <c r="A37" s="190" t="s">
        <v>494</v>
      </c>
      <c r="B37" s="191" t="s">
        <v>495</v>
      </c>
      <c r="C37" s="15"/>
    </row>
    <row r="38" spans="1:3" s="62" customFormat="1" x14ac:dyDescent="0.25">
      <c r="A38" s="190" t="s">
        <v>496</v>
      </c>
      <c r="B38" s="191" t="s">
        <v>480</v>
      </c>
      <c r="C38" s="15"/>
    </row>
    <row r="39" spans="1:3" s="62" customFormat="1" x14ac:dyDescent="0.25">
      <c r="A39" s="190" t="s">
        <v>497</v>
      </c>
      <c r="B39" s="191" t="s">
        <v>481</v>
      </c>
      <c r="C39" s="15"/>
    </row>
    <row r="40" spans="1:3" s="62" customFormat="1" x14ac:dyDescent="0.25">
      <c r="A40" s="190" t="s">
        <v>498</v>
      </c>
      <c r="B40" s="191" t="s">
        <v>482</v>
      </c>
      <c r="C40" s="15"/>
    </row>
    <row r="41" spans="1:3" s="62" customFormat="1" ht="30" x14ac:dyDescent="0.25">
      <c r="A41" s="13" t="s">
        <v>499</v>
      </c>
      <c r="B41" s="14" t="s">
        <v>488</v>
      </c>
      <c r="C41" s="15"/>
    </row>
    <row r="42" spans="1:3" s="62" customFormat="1" ht="30" x14ac:dyDescent="0.25">
      <c r="A42" s="13" t="s">
        <v>500</v>
      </c>
      <c r="B42" s="14" t="s">
        <v>495</v>
      </c>
      <c r="C42" s="15"/>
    </row>
    <row r="43" spans="1:3" s="62" customFormat="1" x14ac:dyDescent="0.25">
      <c r="A43" s="13" t="s">
        <v>501</v>
      </c>
      <c r="B43" s="14" t="s">
        <v>480</v>
      </c>
      <c r="C43" s="15"/>
    </row>
    <row r="44" spans="1:3" s="62" customFormat="1" x14ac:dyDescent="0.25">
      <c r="A44" s="13" t="s">
        <v>502</v>
      </c>
      <c r="B44" s="14" t="s">
        <v>481</v>
      </c>
      <c r="C44" s="15"/>
    </row>
    <row r="45" spans="1:3" s="62" customFormat="1" x14ac:dyDescent="0.25">
      <c r="A45" s="13" t="s">
        <v>503</v>
      </c>
      <c r="B45" s="14" t="s">
        <v>482</v>
      </c>
      <c r="C45" s="15"/>
    </row>
    <row r="46" spans="1:3" s="62" customFormat="1" ht="30" x14ac:dyDescent="0.25">
      <c r="A46" s="190" t="s">
        <v>49</v>
      </c>
      <c r="B46" s="191" t="s">
        <v>504</v>
      </c>
      <c r="C46" s="15"/>
    </row>
    <row r="47" spans="1:3" s="62" customFormat="1" ht="30" x14ac:dyDescent="0.25">
      <c r="A47" s="190" t="s">
        <v>246</v>
      </c>
      <c r="B47" s="191" t="s">
        <v>478</v>
      </c>
      <c r="C47" s="15"/>
    </row>
    <row r="48" spans="1:3" s="62" customFormat="1" ht="30" x14ac:dyDescent="0.25">
      <c r="A48" s="190" t="s">
        <v>505</v>
      </c>
      <c r="B48" s="191" t="s">
        <v>495</v>
      </c>
      <c r="C48" s="15"/>
    </row>
    <row r="49" spans="1:3" s="62" customFormat="1" x14ac:dyDescent="0.25">
      <c r="A49" s="190" t="s">
        <v>506</v>
      </c>
      <c r="B49" s="191" t="s">
        <v>480</v>
      </c>
      <c r="C49" s="15"/>
    </row>
    <row r="50" spans="1:3" s="62" customFormat="1" x14ac:dyDescent="0.25">
      <c r="A50" s="190" t="s">
        <v>507</v>
      </c>
      <c r="B50" s="191" t="s">
        <v>481</v>
      </c>
      <c r="C50" s="15"/>
    </row>
    <row r="51" spans="1:3" s="62" customFormat="1" x14ac:dyDescent="0.25">
      <c r="A51" s="190" t="s">
        <v>508</v>
      </c>
      <c r="B51" s="191" t="s">
        <v>482</v>
      </c>
      <c r="C51" s="15"/>
    </row>
    <row r="52" spans="1:3" s="62" customFormat="1" ht="30" x14ac:dyDescent="0.25">
      <c r="A52" s="13" t="s">
        <v>509</v>
      </c>
      <c r="B52" s="14" t="s">
        <v>488</v>
      </c>
      <c r="C52" s="15"/>
    </row>
    <row r="53" spans="1:3" s="62" customFormat="1" ht="30" x14ac:dyDescent="0.25">
      <c r="A53" s="13" t="s">
        <v>510</v>
      </c>
      <c r="B53" s="14" t="s">
        <v>495</v>
      </c>
      <c r="C53" s="15"/>
    </row>
    <row r="54" spans="1:3" s="62" customFormat="1" x14ac:dyDescent="0.25">
      <c r="A54" s="13" t="s">
        <v>511</v>
      </c>
      <c r="B54" s="14" t="s">
        <v>480</v>
      </c>
      <c r="C54" s="15"/>
    </row>
    <row r="55" spans="1:3" s="62" customFormat="1" x14ac:dyDescent="0.25">
      <c r="A55" s="13" t="s">
        <v>512</v>
      </c>
      <c r="B55" s="14" t="s">
        <v>481</v>
      </c>
      <c r="C55" s="15"/>
    </row>
    <row r="56" spans="1:3" s="62" customFormat="1" x14ac:dyDescent="0.25">
      <c r="A56" s="13" t="s">
        <v>513</v>
      </c>
      <c r="B56" s="14" t="s">
        <v>482</v>
      </c>
      <c r="C56" s="15"/>
    </row>
    <row r="57" spans="1:3" s="62" customFormat="1" ht="45" x14ac:dyDescent="0.25">
      <c r="A57" s="190">
        <v>6</v>
      </c>
      <c r="B57" s="191" t="s">
        <v>514</v>
      </c>
      <c r="C57" s="16"/>
    </row>
    <row r="58" spans="1:3" s="62" customFormat="1" x14ac:dyDescent="0.25">
      <c r="A58" s="190" t="s">
        <v>201</v>
      </c>
      <c r="B58" s="191" t="s">
        <v>515</v>
      </c>
      <c r="C58" s="16"/>
    </row>
    <row r="59" spans="1:3" s="62" customFormat="1" x14ac:dyDescent="0.25">
      <c r="A59" s="190" t="s">
        <v>202</v>
      </c>
      <c r="B59" s="191" t="s">
        <v>516</v>
      </c>
      <c r="C59" s="16"/>
    </row>
    <row r="60" spans="1:3" s="62" customFormat="1" ht="30" x14ac:dyDescent="0.25">
      <c r="A60" s="190" t="s">
        <v>203</v>
      </c>
      <c r="B60" s="191" t="s">
        <v>517</v>
      </c>
      <c r="C60" s="16"/>
    </row>
    <row r="61" spans="1:3" s="62" customFormat="1" x14ac:dyDescent="0.25">
      <c r="A61" s="190" t="s">
        <v>204</v>
      </c>
      <c r="B61" s="191" t="s">
        <v>518</v>
      </c>
      <c r="C61" s="16"/>
    </row>
    <row r="62" spans="1:3" s="62" customFormat="1" x14ac:dyDescent="0.25">
      <c r="A62" s="190" t="s">
        <v>9</v>
      </c>
      <c r="B62" s="191" t="s">
        <v>519</v>
      </c>
      <c r="C62" s="15"/>
    </row>
    <row r="63" spans="1:3" s="62" customFormat="1" x14ac:dyDescent="0.25">
      <c r="A63" s="190">
        <v>8</v>
      </c>
      <c r="B63" s="191" t="s">
        <v>520</v>
      </c>
      <c r="C63" s="15"/>
    </row>
    <row r="64" spans="1:3" s="62" customFormat="1" x14ac:dyDescent="0.25">
      <c r="A64" s="190">
        <v>9</v>
      </c>
      <c r="B64" s="191" t="s">
        <v>521</v>
      </c>
      <c r="C64" s="15"/>
    </row>
    <row r="65" spans="1:3" s="62" customFormat="1" x14ac:dyDescent="0.25">
      <c r="A65" s="190">
        <v>10</v>
      </c>
      <c r="B65" s="191" t="s">
        <v>522</v>
      </c>
      <c r="C65" s="15"/>
    </row>
    <row r="66" spans="1:3" s="62" customFormat="1" ht="60" x14ac:dyDescent="0.25">
      <c r="A66" s="190">
        <v>11</v>
      </c>
      <c r="B66" s="191" t="s">
        <v>523</v>
      </c>
      <c r="C66" s="17"/>
    </row>
    <row r="67" spans="1:3" s="62" customFormat="1" x14ac:dyDescent="0.25">
      <c r="A67" s="190" t="s">
        <v>247</v>
      </c>
      <c r="B67" s="191" t="s">
        <v>105</v>
      </c>
      <c r="C67" s="17"/>
    </row>
    <row r="68" spans="1:3" s="62" customFormat="1" ht="30" x14ac:dyDescent="0.25">
      <c r="A68" s="190" t="s">
        <v>248</v>
      </c>
      <c r="B68" s="191" t="s">
        <v>524</v>
      </c>
      <c r="C68" s="17"/>
    </row>
    <row r="69" spans="1:3" s="62" customFormat="1" ht="30" x14ac:dyDescent="0.25">
      <c r="A69" s="13" t="s">
        <v>525</v>
      </c>
      <c r="B69" s="14" t="s">
        <v>526</v>
      </c>
      <c r="C69" s="17"/>
    </row>
    <row r="70" spans="1:3" s="62" customFormat="1" x14ac:dyDescent="0.25">
      <c r="A70" s="190" t="s">
        <v>249</v>
      </c>
      <c r="B70" s="191" t="s">
        <v>106</v>
      </c>
      <c r="C70" s="17"/>
    </row>
    <row r="71" spans="1:3" s="62" customFormat="1" ht="31.5" customHeight="1" x14ac:dyDescent="0.25">
      <c r="A71" s="190" t="s">
        <v>250</v>
      </c>
      <c r="B71" s="191" t="s">
        <v>524</v>
      </c>
      <c r="C71" s="17"/>
    </row>
    <row r="72" spans="1:3" s="62" customFormat="1" ht="30" x14ac:dyDescent="0.25">
      <c r="A72" s="13" t="s">
        <v>527</v>
      </c>
      <c r="B72" s="14" t="s">
        <v>526</v>
      </c>
      <c r="C72" s="17"/>
    </row>
    <row r="73" spans="1:3" s="62" customFormat="1" x14ac:dyDescent="0.25">
      <c r="A73" s="190" t="s">
        <v>251</v>
      </c>
      <c r="B73" s="192" t="s">
        <v>107</v>
      </c>
      <c r="C73" s="17"/>
    </row>
    <row r="74" spans="1:3" s="62" customFormat="1" ht="30" x14ac:dyDescent="0.25">
      <c r="A74" s="190" t="s">
        <v>252</v>
      </c>
      <c r="B74" s="193" t="s">
        <v>524</v>
      </c>
      <c r="C74" s="17"/>
    </row>
    <row r="75" spans="1:3" s="62" customFormat="1" ht="30" x14ac:dyDescent="0.25">
      <c r="A75" s="13" t="s">
        <v>528</v>
      </c>
      <c r="B75" s="14" t="s">
        <v>526</v>
      </c>
      <c r="C75" s="17"/>
    </row>
    <row r="76" spans="1:3" s="62" customFormat="1" x14ac:dyDescent="0.25">
      <c r="A76" s="190" t="s">
        <v>253</v>
      </c>
      <c r="B76" s="192" t="s">
        <v>108</v>
      </c>
      <c r="C76" s="17"/>
    </row>
    <row r="77" spans="1:3" s="62" customFormat="1" ht="30" x14ac:dyDescent="0.25">
      <c r="A77" s="190" t="s">
        <v>254</v>
      </c>
      <c r="B77" s="191" t="s">
        <v>524</v>
      </c>
      <c r="C77" s="17"/>
    </row>
    <row r="78" spans="1:3" s="62" customFormat="1" ht="30" x14ac:dyDescent="0.25">
      <c r="A78" s="13" t="s">
        <v>529</v>
      </c>
      <c r="B78" s="204" t="s">
        <v>526</v>
      </c>
      <c r="C78" s="17"/>
    </row>
    <row r="79" spans="1:3" s="62" customFormat="1" x14ac:dyDescent="0.25">
      <c r="A79" s="190" t="s">
        <v>255</v>
      </c>
      <c r="B79" s="192" t="s">
        <v>109</v>
      </c>
      <c r="C79" s="17"/>
    </row>
    <row r="80" spans="1:3" s="62" customFormat="1" ht="30" x14ac:dyDescent="0.25">
      <c r="A80" s="190" t="s">
        <v>256</v>
      </c>
      <c r="B80" s="191" t="s">
        <v>524</v>
      </c>
      <c r="C80" s="18"/>
    </row>
    <row r="81" spans="1:3" s="62" customFormat="1" ht="30" x14ac:dyDescent="0.25">
      <c r="A81" s="13" t="s">
        <v>530</v>
      </c>
      <c r="B81" s="204" t="s">
        <v>526</v>
      </c>
      <c r="C81" s="18"/>
    </row>
    <row r="82" spans="1:3" s="62" customFormat="1" ht="302.25" customHeight="1" x14ac:dyDescent="0.25">
      <c r="A82" s="190" t="s">
        <v>123</v>
      </c>
      <c r="B82" s="191" t="s">
        <v>531</v>
      </c>
      <c r="C82" s="17"/>
    </row>
    <row r="83" spans="1:3" s="62" customFormat="1" ht="45" x14ac:dyDescent="0.25">
      <c r="A83" s="190" t="s">
        <v>118</v>
      </c>
      <c r="B83" s="192" t="s">
        <v>242</v>
      </c>
      <c r="C83" s="17"/>
    </row>
    <row r="84" spans="1:3" s="62" customFormat="1" x14ac:dyDescent="0.25">
      <c r="A84" s="190" t="s">
        <v>257</v>
      </c>
      <c r="B84" s="194" t="s">
        <v>110</v>
      </c>
      <c r="C84" s="17"/>
    </row>
    <row r="85" spans="1:3" s="62" customFormat="1" x14ac:dyDescent="0.25">
      <c r="A85" s="190" t="s">
        <v>258</v>
      </c>
      <c r="B85" s="194" t="s">
        <v>111</v>
      </c>
      <c r="C85" s="17"/>
    </row>
    <row r="86" spans="1:3" s="62" customFormat="1" x14ac:dyDescent="0.25">
      <c r="A86" s="190" t="s">
        <v>124</v>
      </c>
      <c r="B86" s="195" t="s">
        <v>285</v>
      </c>
      <c r="C86" s="19"/>
    </row>
    <row r="87" spans="1:3" s="62" customFormat="1" x14ac:dyDescent="0.25">
      <c r="A87" s="190" t="s">
        <v>263</v>
      </c>
      <c r="B87" s="195" t="s">
        <v>259</v>
      </c>
      <c r="C87" s="19"/>
    </row>
    <row r="88" spans="1:3" s="62" customFormat="1" x14ac:dyDescent="0.25">
      <c r="A88" s="190" t="s">
        <v>264</v>
      </c>
      <c r="B88" s="195" t="s">
        <v>260</v>
      </c>
      <c r="C88" s="19"/>
    </row>
    <row r="89" spans="1:3" s="62" customFormat="1" x14ac:dyDescent="0.25">
      <c r="A89" s="190" t="s">
        <v>265</v>
      </c>
      <c r="B89" s="195" t="s">
        <v>261</v>
      </c>
      <c r="C89" s="19"/>
    </row>
    <row r="90" spans="1:3" s="62" customFormat="1" x14ac:dyDescent="0.25">
      <c r="A90" s="190" t="s">
        <v>266</v>
      </c>
      <c r="B90" s="195" t="s">
        <v>262</v>
      </c>
      <c r="C90" s="19"/>
    </row>
    <row r="91" spans="1:3" s="62" customFormat="1" x14ac:dyDescent="0.25">
      <c r="A91" s="190" t="s">
        <v>267</v>
      </c>
      <c r="B91" s="194" t="s">
        <v>268</v>
      </c>
      <c r="C91" s="15"/>
    </row>
    <row r="92" spans="1:3" s="62" customFormat="1" x14ac:dyDescent="0.25">
      <c r="A92" s="190" t="s">
        <v>270</v>
      </c>
      <c r="B92" s="196" t="s">
        <v>269</v>
      </c>
      <c r="C92" s="15"/>
    </row>
    <row r="93" spans="1:3" s="62" customFormat="1" x14ac:dyDescent="0.25">
      <c r="A93" s="190" t="s">
        <v>271</v>
      </c>
      <c r="B93" s="197" t="s">
        <v>112</v>
      </c>
      <c r="C93" s="15"/>
    </row>
    <row r="94" spans="1:3" s="62" customFormat="1" x14ac:dyDescent="0.25">
      <c r="A94" s="190" t="s">
        <v>272</v>
      </c>
      <c r="B94" s="197" t="s">
        <v>113</v>
      </c>
      <c r="C94" s="15"/>
    </row>
    <row r="95" spans="1:3" s="62" customFormat="1" x14ac:dyDescent="0.25">
      <c r="A95" s="190" t="s">
        <v>273</v>
      </c>
      <c r="B95" s="197" t="s">
        <v>274</v>
      </c>
      <c r="C95" s="15"/>
    </row>
    <row r="96" spans="1:3" s="62" customFormat="1" ht="60" x14ac:dyDescent="0.25">
      <c r="A96" s="190" t="s">
        <v>119</v>
      </c>
      <c r="B96" s="198" t="s">
        <v>243</v>
      </c>
      <c r="C96" s="17"/>
    </row>
    <row r="97" spans="1:3" s="62" customFormat="1" ht="90" x14ac:dyDescent="0.25">
      <c r="A97" s="190" t="s">
        <v>125</v>
      </c>
      <c r="B97" s="197" t="s">
        <v>558</v>
      </c>
      <c r="C97" s="17"/>
    </row>
    <row r="98" spans="1:3" s="62" customFormat="1" x14ac:dyDescent="0.25">
      <c r="A98" s="190" t="s">
        <v>275</v>
      </c>
      <c r="B98" s="199" t="s">
        <v>532</v>
      </c>
      <c r="C98" s="17"/>
    </row>
    <row r="99" spans="1:3" s="62" customFormat="1" x14ac:dyDescent="0.25">
      <c r="A99" s="190" t="s">
        <v>276</v>
      </c>
      <c r="B99" s="199" t="s">
        <v>282</v>
      </c>
      <c r="C99" s="17"/>
    </row>
    <row r="100" spans="1:3" s="62" customFormat="1" x14ac:dyDescent="0.25">
      <c r="A100" s="190" t="s">
        <v>277</v>
      </c>
      <c r="B100" s="199" t="s">
        <v>283</v>
      </c>
      <c r="C100" s="17"/>
    </row>
    <row r="101" spans="1:3" s="62" customFormat="1" x14ac:dyDescent="0.25">
      <c r="A101" s="190" t="s">
        <v>278</v>
      </c>
      <c r="B101" s="199" t="s">
        <v>284</v>
      </c>
      <c r="C101" s="17"/>
    </row>
    <row r="102" spans="1:3" s="62" customFormat="1" x14ac:dyDescent="0.25">
      <c r="A102" s="190" t="s">
        <v>279</v>
      </c>
      <c r="B102" s="200" t="s">
        <v>280</v>
      </c>
      <c r="C102" s="17"/>
    </row>
    <row r="103" spans="1:3" ht="30" x14ac:dyDescent="0.25">
      <c r="A103" s="13" t="s">
        <v>281</v>
      </c>
      <c r="B103" s="205" t="s">
        <v>533</v>
      </c>
      <c r="C103" s="20"/>
    </row>
    <row r="104" spans="1:3" ht="30" x14ac:dyDescent="0.25">
      <c r="A104" s="13" t="s">
        <v>534</v>
      </c>
      <c r="B104" s="206" t="s">
        <v>535</v>
      </c>
      <c r="C104" s="20"/>
    </row>
    <row r="105" spans="1:3" x14ac:dyDescent="0.25">
      <c r="B105" s="22"/>
      <c r="C105" s="23"/>
    </row>
    <row r="106" spans="1:3" x14ac:dyDescent="0.25">
      <c r="C106" s="25"/>
    </row>
    <row r="107" spans="1:3" x14ac:dyDescent="0.25">
      <c r="C107" s="26"/>
    </row>
  </sheetData>
  <sheetProtection password="F7B5" sheet="1" objects="1" scenarios="1" formatCells="0" formatColumns="0" formatRows="0" insertRows="0" insertHyperlinks="0" deleteRows="0" sort="0" autoFilter="0"/>
  <mergeCells count="16">
    <mergeCell ref="A1:C1"/>
    <mergeCell ref="A16:C16"/>
    <mergeCell ref="A15:C15"/>
    <mergeCell ref="A2:C2"/>
    <mergeCell ref="A3:C3"/>
    <mergeCell ref="A4:C4"/>
    <mergeCell ref="A5:C5"/>
    <mergeCell ref="A6:C6"/>
    <mergeCell ref="A7:C7"/>
    <mergeCell ref="A8:C8"/>
    <mergeCell ref="A9:C9"/>
    <mergeCell ref="A10:C10"/>
    <mergeCell ref="A11:C11"/>
    <mergeCell ref="A12:C12"/>
    <mergeCell ref="A14:C14"/>
    <mergeCell ref="A13:C13"/>
  </mergeCells>
  <conditionalFormatting sqref="A1:XFD1048576">
    <cfRule type="expression" dxfId="1" priority="1">
      <formula>CELL("защита",A1)</formula>
    </cfRule>
  </conditionalFormatting>
  <conditionalFormatting sqref="C19:C104">
    <cfRule type="expression" dxfId="0" priority="2">
      <formula>ISBLANK(C19)</formula>
    </cfRule>
  </conditionalFormatting>
  <pageMargins left="0.70866141732283472" right="0.70866141732283472" top="0.74803149606299213" bottom="0.74803149606299213"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pageSetUpPr fitToPage="1"/>
  </sheetPr>
  <dimension ref="A1:V325"/>
  <sheetViews>
    <sheetView view="pageBreakPreview" topLeftCell="A33" zoomScale="80" zoomScaleNormal="70" zoomScaleSheetLayoutView="80" workbookViewId="0">
      <selection activeCell="C39" sqref="C39"/>
    </sheetView>
  </sheetViews>
  <sheetFormatPr defaultRowHeight="15" x14ac:dyDescent="0.25"/>
  <cols>
    <col min="1" max="1" width="6.140625" style="11" customWidth="1"/>
    <col min="2" max="2" width="67.7109375" style="11" customWidth="1"/>
    <col min="3" max="3" width="99.42578125" style="11" customWidth="1"/>
    <col min="4" max="4" width="12" style="11" customWidth="1"/>
    <col min="5" max="5" width="14.42578125" style="11" customWidth="1"/>
    <col min="6" max="6" width="36.5703125" style="11" customWidth="1"/>
    <col min="7" max="7" width="20" style="11" customWidth="1"/>
    <col min="8" max="8" width="25.5703125" style="11" customWidth="1"/>
    <col min="9" max="9" width="16.42578125" style="11" customWidth="1"/>
    <col min="10" max="16384" width="9.140625" style="11"/>
  </cols>
  <sheetData>
    <row r="1" spans="1:22" s="105" customFormat="1" ht="18.75" customHeight="1" x14ac:dyDescent="0.2">
      <c r="A1" s="232"/>
      <c r="B1" s="232"/>
      <c r="C1" s="232"/>
      <c r="F1" s="106"/>
      <c r="G1" s="106"/>
    </row>
    <row r="2" spans="1:22" s="105" customFormat="1" ht="20.25" x14ac:dyDescent="0.3">
      <c r="A2" s="223" t="s">
        <v>536</v>
      </c>
      <c r="B2" s="223"/>
      <c r="C2" s="223"/>
      <c r="F2" s="106"/>
      <c r="G2" s="106"/>
      <c r="H2" s="107"/>
    </row>
    <row r="3" spans="1:22" s="105" customFormat="1" ht="18.75" x14ac:dyDescent="0.2">
      <c r="A3" s="224"/>
      <c r="B3" s="224"/>
      <c r="C3" s="224"/>
      <c r="D3" s="108"/>
      <c r="E3" s="108"/>
      <c r="F3" s="108"/>
      <c r="G3" s="108"/>
      <c r="H3" s="108"/>
      <c r="I3" s="100"/>
      <c r="J3" s="100"/>
      <c r="K3" s="100"/>
      <c r="L3" s="100"/>
      <c r="M3" s="100"/>
      <c r="N3" s="100"/>
      <c r="O3" s="100"/>
      <c r="P3" s="100"/>
      <c r="Q3" s="100"/>
      <c r="R3" s="100"/>
      <c r="S3" s="100"/>
      <c r="T3" s="100"/>
      <c r="U3" s="100"/>
      <c r="V3" s="100"/>
    </row>
    <row r="4" spans="1:22" s="105" customFormat="1" ht="18.75" x14ac:dyDescent="0.2">
      <c r="A4" s="237" t="str">
        <f>IF(ISBLANK('1'!A4:C4),CONCATENATE("На вкладке 1 файла заполните показатель"," '",'1'!A5:C5,"' "),'1'!A4:C4)</f>
        <v>АО Энергия</v>
      </c>
      <c r="B4" s="237"/>
      <c r="C4" s="237"/>
      <c r="D4" s="101"/>
      <c r="E4" s="101"/>
      <c r="F4" s="101"/>
      <c r="G4" s="101"/>
      <c r="H4" s="101"/>
      <c r="I4" s="100"/>
      <c r="J4" s="100"/>
      <c r="K4" s="100"/>
      <c r="L4" s="100"/>
      <c r="M4" s="100"/>
      <c r="N4" s="100"/>
      <c r="O4" s="100"/>
      <c r="P4" s="100"/>
      <c r="Q4" s="100"/>
      <c r="R4" s="100"/>
      <c r="S4" s="100"/>
      <c r="T4" s="100"/>
      <c r="U4" s="100"/>
      <c r="V4" s="100"/>
    </row>
    <row r="5" spans="1:22" s="105" customFormat="1" ht="18.75" x14ac:dyDescent="0.2">
      <c r="A5" s="236" t="s">
        <v>537</v>
      </c>
      <c r="B5" s="236"/>
      <c r="C5" s="236"/>
      <c r="D5" s="102"/>
      <c r="E5" s="102"/>
      <c r="F5" s="102"/>
      <c r="G5" s="102"/>
      <c r="H5" s="102"/>
      <c r="I5" s="100"/>
      <c r="J5" s="100"/>
      <c r="K5" s="100"/>
      <c r="L5" s="100"/>
      <c r="M5" s="100"/>
      <c r="N5" s="100"/>
      <c r="O5" s="100"/>
      <c r="P5" s="100"/>
      <c r="Q5" s="100"/>
      <c r="R5" s="100"/>
      <c r="S5" s="100"/>
      <c r="T5" s="100"/>
      <c r="U5" s="100"/>
      <c r="V5" s="100"/>
    </row>
    <row r="6" spans="1:22" s="105" customFormat="1" ht="18.75" x14ac:dyDescent="0.2">
      <c r="A6" s="233"/>
      <c r="B6" s="233"/>
      <c r="C6" s="233"/>
      <c r="D6" s="108"/>
      <c r="E6" s="108"/>
      <c r="F6" s="108"/>
      <c r="G6" s="108"/>
      <c r="H6" s="108"/>
      <c r="I6" s="100"/>
      <c r="J6" s="100"/>
      <c r="K6" s="100"/>
      <c r="L6" s="100"/>
      <c r="M6" s="100"/>
      <c r="N6" s="100"/>
      <c r="O6" s="100"/>
      <c r="P6" s="100"/>
      <c r="Q6" s="100"/>
      <c r="R6" s="100"/>
      <c r="S6" s="100"/>
      <c r="T6" s="100"/>
      <c r="U6" s="100"/>
      <c r="V6" s="100"/>
    </row>
    <row r="7" spans="1:22" s="105" customFormat="1" ht="18.75" x14ac:dyDescent="0.2">
      <c r="A7" s="237" t="str">
        <f>IF(ISBLANK('1'!C13),CONCATENATE("В разделе 1 формы заполните показатель"," '",'1'!B13,"' "),'1'!C13)</f>
        <v>F06_1026101932185_00_2</v>
      </c>
      <c r="B7" s="237"/>
      <c r="C7" s="237"/>
      <c r="D7" s="101"/>
      <c r="E7" s="101"/>
      <c r="F7" s="101"/>
      <c r="G7" s="101"/>
      <c r="H7" s="101"/>
      <c r="I7" s="100"/>
      <c r="J7" s="100"/>
      <c r="K7" s="100"/>
      <c r="L7" s="100"/>
      <c r="M7" s="100"/>
      <c r="N7" s="100"/>
      <c r="O7" s="100"/>
      <c r="P7" s="100"/>
      <c r="Q7" s="100"/>
      <c r="R7" s="100"/>
      <c r="S7" s="100"/>
      <c r="T7" s="100"/>
      <c r="U7" s="100"/>
      <c r="V7" s="100"/>
    </row>
    <row r="8" spans="1:22" s="105" customFormat="1" ht="18.75" x14ac:dyDescent="0.2">
      <c r="A8" s="236" t="s">
        <v>538</v>
      </c>
      <c r="B8" s="236"/>
      <c r="C8" s="236"/>
      <c r="D8" s="102"/>
      <c r="E8" s="102"/>
      <c r="F8" s="102"/>
      <c r="G8" s="102"/>
      <c r="H8" s="102"/>
      <c r="I8" s="100"/>
      <c r="J8" s="100"/>
      <c r="K8" s="100"/>
      <c r="L8" s="100"/>
      <c r="M8" s="100"/>
      <c r="N8" s="100"/>
      <c r="O8" s="100"/>
      <c r="P8" s="100"/>
      <c r="Q8" s="100"/>
      <c r="R8" s="100"/>
      <c r="S8" s="100"/>
      <c r="T8" s="100"/>
      <c r="U8" s="100"/>
      <c r="V8" s="100"/>
    </row>
    <row r="9" spans="1:22" s="110" customFormat="1" ht="15.75" customHeight="1" x14ac:dyDescent="0.2">
      <c r="A9" s="234"/>
      <c r="B9" s="234"/>
      <c r="C9" s="234"/>
      <c r="D9" s="109"/>
      <c r="E9" s="109"/>
      <c r="F9" s="109"/>
      <c r="G9" s="109"/>
      <c r="H9" s="109"/>
      <c r="I9" s="109"/>
      <c r="J9" s="109"/>
      <c r="K9" s="109"/>
      <c r="L9" s="109"/>
      <c r="M9" s="109"/>
      <c r="N9" s="109"/>
      <c r="O9" s="109"/>
      <c r="P9" s="109"/>
      <c r="Q9" s="109"/>
      <c r="R9" s="109"/>
      <c r="S9" s="109"/>
      <c r="T9" s="109"/>
      <c r="U9" s="109"/>
      <c r="V9" s="109"/>
    </row>
    <row r="10" spans="1:22" s="111" customFormat="1" ht="24" customHeight="1" x14ac:dyDescent="0.2">
      <c r="A10" s="237"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37"/>
      <c r="C10" s="237"/>
      <c r="D10" s="101"/>
      <c r="E10" s="101"/>
      <c r="F10" s="101"/>
      <c r="G10" s="101"/>
      <c r="H10" s="101"/>
      <c r="I10" s="101"/>
      <c r="J10" s="101"/>
      <c r="K10" s="101"/>
      <c r="L10" s="101"/>
      <c r="M10" s="101"/>
      <c r="N10" s="101"/>
      <c r="O10" s="101"/>
      <c r="P10" s="101"/>
      <c r="Q10" s="101"/>
      <c r="R10" s="101"/>
      <c r="S10" s="101"/>
      <c r="T10" s="101"/>
      <c r="U10" s="101"/>
      <c r="V10" s="101"/>
    </row>
    <row r="11" spans="1:22" s="111" customFormat="1" ht="15" customHeight="1" x14ac:dyDescent="0.2">
      <c r="A11" s="236" t="s">
        <v>539</v>
      </c>
      <c r="B11" s="236"/>
      <c r="C11" s="236"/>
      <c r="D11" s="102"/>
      <c r="E11" s="102"/>
      <c r="F11" s="102"/>
      <c r="G11" s="102"/>
      <c r="H11" s="102"/>
      <c r="I11" s="102"/>
      <c r="J11" s="102"/>
      <c r="K11" s="102"/>
      <c r="L11" s="102"/>
      <c r="M11" s="102"/>
      <c r="N11" s="102"/>
      <c r="O11" s="102"/>
      <c r="P11" s="102"/>
      <c r="Q11" s="102"/>
      <c r="R11" s="102"/>
      <c r="S11" s="102"/>
      <c r="T11" s="102"/>
      <c r="U11" s="102"/>
      <c r="V11" s="102"/>
    </row>
    <row r="12" spans="1:22" s="111" customFormat="1" ht="15" customHeight="1" x14ac:dyDescent="0.2">
      <c r="A12" s="224"/>
      <c r="B12" s="224"/>
      <c r="C12" s="224"/>
      <c r="D12" s="112"/>
      <c r="E12" s="112"/>
      <c r="F12" s="112"/>
      <c r="G12" s="112"/>
      <c r="H12" s="112"/>
      <c r="I12" s="112"/>
      <c r="J12" s="112"/>
      <c r="K12" s="112"/>
      <c r="L12" s="112"/>
      <c r="M12" s="112"/>
      <c r="N12" s="112"/>
      <c r="O12" s="112"/>
      <c r="P12" s="112"/>
      <c r="Q12" s="112"/>
      <c r="R12" s="112"/>
      <c r="S12" s="112"/>
    </row>
    <row r="13" spans="1:22" s="111" customFormat="1" ht="36.75" customHeight="1" x14ac:dyDescent="0.2">
      <c r="A13" s="235"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35"/>
      <c r="C13" s="235"/>
      <c r="E13" s="113"/>
      <c r="F13" s="113"/>
      <c r="G13" s="113"/>
      <c r="H13" s="113"/>
      <c r="I13" s="113"/>
      <c r="J13" s="113"/>
      <c r="K13" s="113"/>
      <c r="L13" s="113"/>
      <c r="M13" s="113"/>
      <c r="N13" s="113"/>
      <c r="O13" s="113"/>
      <c r="P13" s="113"/>
      <c r="Q13" s="113"/>
      <c r="R13" s="113"/>
      <c r="S13" s="113"/>
      <c r="T13" s="113"/>
      <c r="U13" s="113"/>
      <c r="V13" s="113"/>
    </row>
    <row r="14" spans="1:22" s="111" customFormat="1" ht="19.5" customHeight="1" x14ac:dyDescent="0.2">
      <c r="A14" s="143"/>
      <c r="B14" s="143"/>
      <c r="C14" s="143"/>
      <c r="E14" s="113"/>
      <c r="F14" s="113"/>
      <c r="G14" s="113"/>
      <c r="H14" s="113"/>
      <c r="I14" s="113"/>
      <c r="J14" s="113"/>
      <c r="K14" s="113"/>
      <c r="L14" s="113"/>
      <c r="M14" s="113"/>
      <c r="N14" s="113"/>
      <c r="O14" s="113"/>
      <c r="P14" s="113"/>
      <c r="Q14" s="113"/>
      <c r="R14" s="113"/>
      <c r="S14" s="113"/>
      <c r="T14" s="113"/>
      <c r="U14" s="113"/>
      <c r="V14" s="113"/>
    </row>
    <row r="15" spans="1:22" s="111" customFormat="1" ht="96.75" customHeight="1" x14ac:dyDescent="0.2">
      <c r="A15" s="227" t="s">
        <v>310</v>
      </c>
      <c r="B15" s="227"/>
      <c r="C15" s="227"/>
      <c r="E15" s="113"/>
      <c r="F15" s="113"/>
      <c r="G15" s="113"/>
      <c r="H15" s="113"/>
      <c r="I15" s="113"/>
      <c r="J15" s="113"/>
      <c r="K15" s="113"/>
      <c r="L15" s="113"/>
      <c r="M15" s="113"/>
      <c r="N15" s="113"/>
      <c r="O15" s="113"/>
      <c r="P15" s="113"/>
      <c r="Q15" s="113"/>
      <c r="R15" s="113"/>
      <c r="S15" s="113"/>
      <c r="T15" s="113"/>
      <c r="U15" s="113"/>
      <c r="V15" s="113"/>
    </row>
    <row r="16" spans="1:22" s="111" customFormat="1" ht="15" customHeight="1" x14ac:dyDescent="0.2">
      <c r="A16" s="231"/>
      <c r="B16" s="231"/>
      <c r="C16" s="231"/>
      <c r="D16" s="102"/>
      <c r="E16" s="102"/>
      <c r="F16" s="102"/>
      <c r="G16" s="102"/>
      <c r="H16" s="102"/>
      <c r="I16" s="112"/>
      <c r="J16" s="112"/>
      <c r="K16" s="112"/>
      <c r="L16" s="112"/>
      <c r="M16" s="112"/>
      <c r="N16" s="112"/>
      <c r="O16" s="112"/>
      <c r="P16" s="112"/>
      <c r="Q16" s="112"/>
      <c r="R16" s="112"/>
      <c r="S16" s="112"/>
    </row>
    <row r="17" spans="1:22" s="111" customFormat="1" ht="39.75" customHeight="1" x14ac:dyDescent="0.2">
      <c r="A17" s="137" t="s">
        <v>135</v>
      </c>
      <c r="B17" s="138" t="s">
        <v>19</v>
      </c>
      <c r="C17" s="137" t="s">
        <v>18</v>
      </c>
      <c r="D17" s="114"/>
      <c r="E17" s="114"/>
      <c r="F17" s="114"/>
      <c r="G17" s="114"/>
      <c r="H17" s="114"/>
      <c r="I17" s="115"/>
      <c r="J17" s="115"/>
      <c r="K17" s="115"/>
      <c r="L17" s="115"/>
      <c r="M17" s="115"/>
      <c r="N17" s="115"/>
      <c r="O17" s="115"/>
      <c r="P17" s="115"/>
      <c r="Q17" s="115"/>
      <c r="R17" s="115"/>
      <c r="S17" s="115"/>
      <c r="T17" s="116"/>
      <c r="U17" s="116"/>
      <c r="V17" s="116"/>
    </row>
    <row r="18" spans="1:22" s="111" customFormat="1" ht="16.5" customHeight="1" x14ac:dyDescent="0.2">
      <c r="A18" s="137">
        <v>1</v>
      </c>
      <c r="B18" s="138">
        <v>2</v>
      </c>
      <c r="C18" s="137">
        <v>3</v>
      </c>
      <c r="D18" s="114"/>
      <c r="E18" s="114"/>
      <c r="F18" s="114"/>
      <c r="G18" s="114"/>
      <c r="H18" s="114"/>
      <c r="I18" s="115"/>
      <c r="J18" s="115"/>
      <c r="K18" s="115"/>
      <c r="L18" s="115"/>
      <c r="M18" s="115"/>
      <c r="N18" s="115"/>
      <c r="O18" s="115"/>
      <c r="P18" s="115"/>
      <c r="Q18" s="115"/>
      <c r="R18" s="115"/>
      <c r="S18" s="115"/>
      <c r="T18" s="116"/>
      <c r="U18" s="116"/>
      <c r="V18" s="116"/>
    </row>
    <row r="19" spans="1:22" s="118" customFormat="1" ht="47.25" x14ac:dyDescent="0.2">
      <c r="A19" s="152" t="s">
        <v>17</v>
      </c>
      <c r="B19" s="145" t="s">
        <v>117</v>
      </c>
      <c r="C19" s="2" t="s">
        <v>580</v>
      </c>
      <c r="D19" s="117"/>
      <c r="E19" s="117"/>
      <c r="I19" s="109"/>
      <c r="J19" s="109"/>
      <c r="K19" s="109"/>
      <c r="L19" s="109"/>
      <c r="M19" s="109"/>
      <c r="N19" s="109"/>
      <c r="O19" s="109"/>
      <c r="P19" s="109"/>
      <c r="Q19" s="109"/>
      <c r="R19" s="109"/>
      <c r="S19" s="119"/>
      <c r="T19" s="119"/>
      <c r="U19" s="119"/>
      <c r="V19" s="119"/>
    </row>
    <row r="20" spans="1:22" s="118" customFormat="1" ht="31.5" x14ac:dyDescent="0.2">
      <c r="A20" s="152" t="s">
        <v>16</v>
      </c>
      <c r="B20" s="145" t="s">
        <v>147</v>
      </c>
      <c r="C20" s="2" t="s">
        <v>581</v>
      </c>
      <c r="D20" s="117"/>
      <c r="E20" s="117"/>
      <c r="F20" s="117"/>
      <c r="G20" s="117"/>
      <c r="H20" s="109"/>
      <c r="I20" s="109"/>
      <c r="J20" s="109"/>
      <c r="K20" s="109"/>
      <c r="L20" s="109"/>
      <c r="M20" s="109"/>
      <c r="N20" s="109"/>
      <c r="O20" s="109"/>
      <c r="P20" s="109"/>
      <c r="Q20" s="109"/>
      <c r="R20" s="109"/>
      <c r="S20" s="119"/>
      <c r="T20" s="119"/>
      <c r="U20" s="119"/>
      <c r="V20" s="119"/>
    </row>
    <row r="21" spans="1:22" s="118" customFormat="1" ht="31.5" x14ac:dyDescent="0.2">
      <c r="A21" s="152" t="s">
        <v>15</v>
      </c>
      <c r="B21" s="145" t="s">
        <v>23</v>
      </c>
      <c r="C21" s="2" t="s">
        <v>582</v>
      </c>
      <c r="D21" s="117"/>
      <c r="E21" s="117"/>
      <c r="F21" s="117"/>
      <c r="G21" s="117"/>
      <c r="H21" s="109"/>
      <c r="I21" s="109"/>
      <c r="J21" s="109"/>
      <c r="K21" s="109"/>
      <c r="L21" s="109"/>
      <c r="M21" s="109"/>
      <c r="N21" s="109"/>
      <c r="O21" s="109"/>
      <c r="P21" s="109"/>
      <c r="Q21" s="109"/>
      <c r="R21" s="109"/>
      <c r="S21" s="119"/>
      <c r="T21" s="119"/>
      <c r="U21" s="119"/>
      <c r="V21" s="119"/>
    </row>
    <row r="22" spans="1:22" s="118" customFormat="1" ht="78.75" x14ac:dyDescent="0.2">
      <c r="A22" s="152" t="s">
        <v>14</v>
      </c>
      <c r="B22" s="145" t="s">
        <v>150</v>
      </c>
      <c r="C22" s="2" t="s">
        <v>583</v>
      </c>
      <c r="D22" s="117"/>
      <c r="E22" s="117"/>
      <c r="F22" s="117"/>
      <c r="G22" s="117"/>
      <c r="H22" s="109"/>
      <c r="I22" s="109"/>
      <c r="J22" s="109"/>
      <c r="K22" s="109"/>
      <c r="L22" s="109"/>
      <c r="M22" s="109"/>
      <c r="N22" s="109"/>
      <c r="O22" s="109"/>
      <c r="P22" s="109"/>
      <c r="Q22" s="109"/>
      <c r="R22" s="109"/>
      <c r="S22" s="119"/>
      <c r="T22" s="119"/>
      <c r="U22" s="119"/>
      <c r="V22" s="119"/>
    </row>
    <row r="23" spans="1:22" s="118" customFormat="1" ht="94.5" x14ac:dyDescent="0.2">
      <c r="A23" s="152" t="s">
        <v>12</v>
      </c>
      <c r="B23" s="145" t="s">
        <v>151</v>
      </c>
      <c r="C23" s="2" t="s">
        <v>584</v>
      </c>
      <c r="D23" s="117"/>
      <c r="E23" s="117"/>
      <c r="F23" s="117"/>
      <c r="G23" s="117"/>
      <c r="H23" s="109"/>
      <c r="I23" s="109"/>
      <c r="J23" s="109"/>
      <c r="K23" s="109"/>
      <c r="L23" s="109"/>
      <c r="M23" s="109"/>
      <c r="N23" s="109"/>
      <c r="O23" s="109"/>
      <c r="P23" s="109"/>
      <c r="Q23" s="109"/>
      <c r="R23" s="109"/>
      <c r="S23" s="119"/>
      <c r="T23" s="119"/>
      <c r="U23" s="119"/>
      <c r="V23" s="119"/>
    </row>
    <row r="24" spans="1:22" s="118" customFormat="1" ht="94.5" x14ac:dyDescent="0.2">
      <c r="A24" s="152" t="s">
        <v>11</v>
      </c>
      <c r="B24" s="145" t="s">
        <v>152</v>
      </c>
      <c r="C24" s="2" t="s">
        <v>585</v>
      </c>
      <c r="D24" s="117"/>
      <c r="E24" s="117"/>
      <c r="F24" s="117"/>
      <c r="G24" s="117"/>
      <c r="H24" s="109"/>
      <c r="I24" s="109"/>
      <c r="J24" s="109"/>
      <c r="K24" s="109"/>
      <c r="L24" s="109"/>
      <c r="M24" s="109"/>
      <c r="N24" s="109"/>
      <c r="O24" s="109"/>
      <c r="P24" s="109"/>
      <c r="Q24" s="109"/>
      <c r="R24" s="109"/>
      <c r="S24" s="119"/>
      <c r="T24" s="119"/>
      <c r="U24" s="119"/>
      <c r="V24" s="119"/>
    </row>
    <row r="25" spans="1:22" s="118" customFormat="1" ht="63" x14ac:dyDescent="0.2">
      <c r="A25" s="152" t="s">
        <v>9</v>
      </c>
      <c r="B25" s="145" t="s">
        <v>559</v>
      </c>
      <c r="C25" s="2" t="s">
        <v>586</v>
      </c>
      <c r="D25" s="117"/>
      <c r="E25" s="117"/>
      <c r="F25" s="117"/>
      <c r="G25" s="117"/>
      <c r="H25" s="109"/>
      <c r="I25" s="109"/>
      <c r="J25" s="109"/>
      <c r="K25" s="109"/>
      <c r="L25" s="109"/>
      <c r="M25" s="109"/>
      <c r="N25" s="109"/>
      <c r="O25" s="109"/>
      <c r="P25" s="109"/>
      <c r="Q25" s="109"/>
      <c r="R25" s="109"/>
      <c r="S25" s="119"/>
      <c r="T25" s="119"/>
      <c r="U25" s="119"/>
      <c r="V25" s="119"/>
    </row>
    <row r="26" spans="1:22" s="118" customFormat="1" ht="78.75" x14ac:dyDescent="0.2">
      <c r="A26" s="152" t="s">
        <v>8</v>
      </c>
      <c r="B26" s="145" t="s">
        <v>149</v>
      </c>
      <c r="C26" s="2" t="s">
        <v>586</v>
      </c>
      <c r="D26" s="117"/>
      <c r="E26" s="117"/>
      <c r="F26" s="117"/>
      <c r="G26" s="117"/>
      <c r="H26" s="109"/>
      <c r="I26" s="109"/>
      <c r="J26" s="109"/>
      <c r="K26" s="109"/>
      <c r="L26" s="109"/>
      <c r="M26" s="109"/>
      <c r="N26" s="109"/>
      <c r="O26" s="109"/>
      <c r="P26" s="109"/>
      <c r="Q26" s="109"/>
      <c r="R26" s="109"/>
      <c r="S26" s="119"/>
      <c r="T26" s="119"/>
      <c r="U26" s="119"/>
      <c r="V26" s="119"/>
    </row>
    <row r="27" spans="1:22" s="118" customFormat="1" ht="141.75" x14ac:dyDescent="0.2">
      <c r="A27" s="152" t="s">
        <v>22</v>
      </c>
      <c r="B27" s="145" t="s">
        <v>148</v>
      </c>
      <c r="C27" s="6" t="s">
        <v>587</v>
      </c>
      <c r="D27" s="117"/>
      <c r="E27" s="117"/>
      <c r="F27" s="117"/>
      <c r="G27" s="117"/>
      <c r="H27" s="109"/>
      <c r="I27" s="109"/>
      <c r="J27" s="109"/>
      <c r="K27" s="109"/>
      <c r="L27" s="109"/>
      <c r="M27" s="109"/>
      <c r="N27" s="109"/>
      <c r="O27" s="109"/>
      <c r="P27" s="109"/>
      <c r="Q27" s="109"/>
      <c r="R27" s="109"/>
      <c r="S27" s="119"/>
      <c r="T27" s="119"/>
      <c r="U27" s="119"/>
      <c r="V27" s="119"/>
    </row>
    <row r="28" spans="1:22" ht="157.5" x14ac:dyDescent="0.25">
      <c r="A28" s="152" t="s">
        <v>21</v>
      </c>
      <c r="B28" s="145" t="s">
        <v>154</v>
      </c>
      <c r="C28" s="4" t="s">
        <v>588</v>
      </c>
      <c r="D28" s="10"/>
      <c r="E28" s="10"/>
      <c r="F28" s="10"/>
      <c r="G28" s="10"/>
      <c r="H28" s="10"/>
      <c r="I28" s="10"/>
      <c r="J28" s="10"/>
      <c r="K28" s="10"/>
      <c r="L28" s="10"/>
      <c r="M28" s="10"/>
      <c r="N28" s="10"/>
      <c r="O28" s="10"/>
      <c r="P28" s="10"/>
      <c r="Q28" s="10"/>
      <c r="R28" s="10"/>
      <c r="S28" s="10"/>
      <c r="T28" s="10"/>
      <c r="U28" s="10"/>
      <c r="V28" s="10"/>
    </row>
    <row r="29" spans="1:22" ht="94.5" x14ac:dyDescent="0.25">
      <c r="A29" s="152" t="s">
        <v>20</v>
      </c>
      <c r="B29" s="145" t="s">
        <v>155</v>
      </c>
      <c r="C29" s="4" t="s">
        <v>586</v>
      </c>
      <c r="D29" s="10"/>
      <c r="E29" s="10"/>
      <c r="F29" s="10"/>
      <c r="G29" s="10"/>
      <c r="H29" s="10"/>
      <c r="I29" s="10"/>
      <c r="J29" s="10"/>
      <c r="K29" s="10"/>
      <c r="L29" s="10"/>
      <c r="M29" s="10"/>
      <c r="N29" s="10"/>
      <c r="O29" s="10"/>
      <c r="P29" s="10"/>
      <c r="Q29" s="10"/>
      <c r="R29" s="10"/>
      <c r="S29" s="10"/>
      <c r="T29" s="10"/>
      <c r="U29" s="10"/>
      <c r="V29" s="10"/>
    </row>
    <row r="30" spans="1:22" ht="126" x14ac:dyDescent="0.25">
      <c r="A30" s="152" t="s">
        <v>123</v>
      </c>
      <c r="B30" s="145" t="s">
        <v>153</v>
      </c>
      <c r="C30" s="4" t="s">
        <v>586</v>
      </c>
      <c r="D30" s="10"/>
      <c r="E30" s="10"/>
      <c r="F30" s="10"/>
      <c r="G30" s="10"/>
      <c r="H30" s="10"/>
      <c r="I30" s="10"/>
      <c r="J30" s="10"/>
      <c r="K30" s="10"/>
      <c r="L30" s="10"/>
      <c r="M30" s="10"/>
      <c r="N30" s="10"/>
      <c r="O30" s="10"/>
      <c r="P30" s="10"/>
      <c r="Q30" s="10"/>
      <c r="R30" s="10"/>
      <c r="S30" s="10"/>
      <c r="T30" s="10"/>
      <c r="U30" s="10"/>
      <c r="V30" s="10"/>
    </row>
    <row r="31" spans="1:22" ht="141.75" x14ac:dyDescent="0.25">
      <c r="A31" s="152" t="s">
        <v>118</v>
      </c>
      <c r="B31" s="145" t="s">
        <v>214</v>
      </c>
      <c r="C31" s="4" t="s">
        <v>586</v>
      </c>
      <c r="D31" s="10"/>
      <c r="E31" s="10"/>
      <c r="F31" s="10"/>
      <c r="G31" s="10"/>
      <c r="H31" s="10"/>
      <c r="I31" s="10"/>
      <c r="J31" s="10"/>
      <c r="K31" s="10"/>
      <c r="L31" s="10"/>
      <c r="M31" s="10"/>
      <c r="N31" s="10"/>
      <c r="O31" s="10"/>
      <c r="P31" s="10"/>
      <c r="Q31" s="10"/>
      <c r="R31" s="10"/>
      <c r="S31" s="10"/>
      <c r="T31" s="10"/>
      <c r="U31" s="10"/>
      <c r="V31" s="10"/>
    </row>
    <row r="32" spans="1:22" ht="110.25" x14ac:dyDescent="0.25">
      <c r="A32" s="152" t="s">
        <v>124</v>
      </c>
      <c r="B32" s="145" t="s">
        <v>560</v>
      </c>
      <c r="C32" s="4" t="s">
        <v>586</v>
      </c>
      <c r="D32" s="10"/>
      <c r="E32" s="10"/>
      <c r="F32" s="10"/>
      <c r="G32" s="10"/>
      <c r="H32" s="10"/>
      <c r="I32" s="10"/>
      <c r="J32" s="10"/>
      <c r="K32" s="10"/>
      <c r="L32" s="10"/>
      <c r="M32" s="10"/>
      <c r="N32" s="10"/>
      <c r="O32" s="10"/>
      <c r="P32" s="10"/>
      <c r="Q32" s="10"/>
      <c r="R32" s="10"/>
      <c r="S32" s="10"/>
      <c r="T32" s="10"/>
      <c r="U32" s="10"/>
      <c r="V32" s="10"/>
    </row>
    <row r="33" spans="1:22" ht="94.5" x14ac:dyDescent="0.25">
      <c r="A33" s="152" t="s">
        <v>119</v>
      </c>
      <c r="B33" s="145" t="s">
        <v>156</v>
      </c>
      <c r="C33" s="4" t="s">
        <v>586</v>
      </c>
      <c r="D33" s="10"/>
      <c r="E33" s="10"/>
      <c r="F33" s="10"/>
      <c r="G33" s="10"/>
      <c r="H33" s="10"/>
      <c r="I33" s="10"/>
      <c r="J33" s="10"/>
      <c r="K33" s="10"/>
      <c r="L33" s="10"/>
      <c r="M33" s="10"/>
      <c r="N33" s="10"/>
      <c r="O33" s="10"/>
      <c r="P33" s="10"/>
      <c r="Q33" s="10"/>
      <c r="R33" s="10"/>
      <c r="S33" s="10"/>
      <c r="T33" s="10"/>
      <c r="U33" s="10"/>
      <c r="V33" s="10"/>
    </row>
    <row r="34" spans="1:22" ht="141.75" x14ac:dyDescent="0.25">
      <c r="A34" s="152" t="s">
        <v>125</v>
      </c>
      <c r="B34" s="145" t="s">
        <v>157</v>
      </c>
      <c r="C34" s="5" t="s">
        <v>586</v>
      </c>
      <c r="D34" s="10"/>
      <c r="E34" s="10"/>
      <c r="F34" s="10"/>
      <c r="G34" s="10"/>
      <c r="H34" s="10"/>
      <c r="I34" s="10"/>
      <c r="J34" s="10"/>
      <c r="K34" s="10"/>
      <c r="L34" s="10"/>
      <c r="M34" s="10"/>
      <c r="N34" s="10"/>
      <c r="O34" s="10"/>
      <c r="P34" s="10"/>
      <c r="Q34" s="10"/>
      <c r="R34" s="10"/>
      <c r="S34" s="10"/>
      <c r="T34" s="10"/>
      <c r="U34" s="10"/>
      <c r="V34" s="10"/>
    </row>
    <row r="35" spans="1:22" ht="157.5" x14ac:dyDescent="0.25">
      <c r="A35" s="152" t="s">
        <v>120</v>
      </c>
      <c r="B35" s="146" t="s">
        <v>324</v>
      </c>
      <c r="C35" s="5" t="s">
        <v>586</v>
      </c>
      <c r="D35" s="10"/>
      <c r="E35" s="10"/>
      <c r="F35" s="10"/>
      <c r="G35" s="10"/>
      <c r="H35" s="10"/>
      <c r="I35" s="10"/>
      <c r="J35" s="10"/>
      <c r="K35" s="10"/>
      <c r="L35" s="10"/>
      <c r="M35" s="10"/>
      <c r="N35" s="10"/>
      <c r="O35" s="10"/>
      <c r="P35" s="10"/>
      <c r="Q35" s="10"/>
      <c r="R35" s="10"/>
      <c r="S35" s="10"/>
      <c r="T35" s="10"/>
      <c r="U35" s="10"/>
      <c r="V35" s="10"/>
    </row>
    <row r="36" spans="1:22" ht="236.25" x14ac:dyDescent="0.25">
      <c r="A36" s="152" t="s">
        <v>126</v>
      </c>
      <c r="B36" s="146" t="s">
        <v>325</v>
      </c>
      <c r="C36" s="5" t="s">
        <v>586</v>
      </c>
      <c r="D36" s="10"/>
      <c r="E36" s="10"/>
      <c r="F36" s="10"/>
      <c r="G36" s="10"/>
      <c r="H36" s="10"/>
      <c r="I36" s="10"/>
      <c r="J36" s="10"/>
      <c r="K36" s="10"/>
      <c r="L36" s="10"/>
      <c r="M36" s="10"/>
      <c r="N36" s="10"/>
      <c r="O36" s="10"/>
      <c r="P36" s="10"/>
      <c r="Q36" s="10"/>
      <c r="R36" s="10"/>
      <c r="S36" s="10"/>
      <c r="T36" s="10"/>
      <c r="U36" s="10"/>
      <c r="V36" s="10"/>
    </row>
    <row r="37" spans="1:22" ht="126" x14ac:dyDescent="0.25">
      <c r="A37" s="152" t="s">
        <v>121</v>
      </c>
      <c r="B37" s="146" t="s">
        <v>326</v>
      </c>
      <c r="C37" s="5" t="s">
        <v>586</v>
      </c>
      <c r="D37" s="10"/>
      <c r="E37" s="10"/>
      <c r="F37" s="10"/>
      <c r="G37" s="10"/>
      <c r="H37" s="10"/>
      <c r="I37" s="10"/>
      <c r="J37" s="10"/>
      <c r="K37" s="10"/>
      <c r="L37" s="10"/>
      <c r="M37" s="10"/>
      <c r="N37" s="10"/>
      <c r="O37" s="10"/>
      <c r="P37" s="10"/>
      <c r="Q37" s="10"/>
      <c r="R37" s="10"/>
      <c r="S37" s="10"/>
      <c r="T37" s="10"/>
      <c r="U37" s="10"/>
      <c r="V37" s="10"/>
    </row>
    <row r="38" spans="1:22" ht="252" x14ac:dyDescent="0.25">
      <c r="A38" s="152">
        <v>20</v>
      </c>
      <c r="B38" s="146" t="s">
        <v>540</v>
      </c>
      <c r="C38" s="5" t="s">
        <v>586</v>
      </c>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x14ac:dyDescent="0.25">
      <c r="A41" s="10"/>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0"/>
      <c r="B42" s="10"/>
      <c r="C42" s="10"/>
      <c r="D42" s="10"/>
      <c r="E42" s="10"/>
      <c r="F42" s="10"/>
      <c r="G42" s="10"/>
      <c r="H42" s="10"/>
      <c r="I42" s="10"/>
      <c r="J42" s="10"/>
      <c r="K42" s="10"/>
      <c r="L42" s="10"/>
      <c r="M42" s="10"/>
      <c r="N42" s="10"/>
      <c r="O42" s="10"/>
      <c r="P42" s="10"/>
      <c r="Q42" s="10"/>
      <c r="R42" s="10"/>
      <c r="S42" s="10"/>
      <c r="T42" s="10"/>
      <c r="U42" s="10"/>
      <c r="V42" s="10"/>
    </row>
    <row r="43" spans="1:22"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2" x14ac:dyDescent="0.25">
      <c r="A45" s="10"/>
      <c r="B45" s="10"/>
      <c r="C45" s="10"/>
      <c r="D45" s="10"/>
      <c r="E45" s="10"/>
      <c r="F45" s="10"/>
      <c r="G45" s="10"/>
      <c r="H45" s="10"/>
      <c r="I45" s="10"/>
      <c r="J45" s="10"/>
      <c r="K45" s="10"/>
      <c r="L45" s="10"/>
      <c r="M45" s="10"/>
      <c r="N45" s="10"/>
      <c r="O45" s="10"/>
      <c r="P45" s="10"/>
      <c r="Q45" s="10"/>
      <c r="R45" s="10"/>
      <c r="S45" s="10"/>
      <c r="T45" s="10"/>
      <c r="U45" s="10"/>
      <c r="V45" s="10"/>
    </row>
    <row r="46" spans="1:22" x14ac:dyDescent="0.25">
      <c r="A46" s="10"/>
      <c r="B46" s="10"/>
      <c r="C46" s="10"/>
      <c r="D46" s="10"/>
      <c r="E46" s="10"/>
      <c r="F46" s="10"/>
      <c r="G46" s="10"/>
      <c r="H46" s="10"/>
      <c r="I46" s="10"/>
      <c r="J46" s="10"/>
      <c r="K46" s="10"/>
      <c r="L46" s="10"/>
      <c r="M46" s="10"/>
      <c r="N46" s="10"/>
      <c r="O46" s="10"/>
      <c r="P46" s="10"/>
      <c r="Q46" s="10"/>
      <c r="R46" s="10"/>
      <c r="S46" s="10"/>
      <c r="T46" s="10"/>
      <c r="U46" s="10"/>
      <c r="V46" s="10"/>
    </row>
    <row r="47" spans="1:22" x14ac:dyDescent="0.25">
      <c r="A47" s="10"/>
      <c r="B47" s="10"/>
      <c r="C47" s="10"/>
      <c r="D47" s="10"/>
      <c r="E47" s="10"/>
      <c r="F47" s="10"/>
      <c r="G47" s="10"/>
      <c r="H47" s="10"/>
      <c r="I47" s="10"/>
      <c r="J47" s="10"/>
      <c r="K47" s="10"/>
      <c r="L47" s="10"/>
      <c r="M47" s="10"/>
      <c r="N47" s="10"/>
      <c r="O47" s="10"/>
      <c r="P47" s="10"/>
      <c r="Q47" s="10"/>
      <c r="R47" s="10"/>
      <c r="S47" s="10"/>
      <c r="T47" s="10"/>
      <c r="U47" s="10"/>
      <c r="V47" s="10"/>
    </row>
    <row r="48" spans="1:22" x14ac:dyDescent="0.25">
      <c r="A48" s="10"/>
      <c r="B48" s="10"/>
      <c r="C48" s="10"/>
      <c r="D48" s="10"/>
      <c r="E48" s="10"/>
      <c r="F48" s="10"/>
      <c r="G48" s="10"/>
      <c r="H48" s="10"/>
      <c r="I48" s="10"/>
      <c r="J48" s="10"/>
      <c r="K48" s="10"/>
      <c r="L48" s="10"/>
      <c r="M48" s="10"/>
      <c r="N48" s="10"/>
      <c r="O48" s="10"/>
      <c r="P48" s="10"/>
      <c r="Q48" s="10"/>
      <c r="R48" s="10"/>
      <c r="S48" s="10"/>
      <c r="T48" s="10"/>
      <c r="U48" s="10"/>
      <c r="V48" s="10"/>
    </row>
    <row r="49" spans="1:22" x14ac:dyDescent="0.25">
      <c r="A49" s="10"/>
      <c r="B49" s="10"/>
      <c r="C49" s="10"/>
      <c r="D49" s="10"/>
      <c r="E49" s="10"/>
      <c r="F49" s="10"/>
      <c r="G49" s="10"/>
      <c r="H49" s="10"/>
      <c r="I49" s="10"/>
      <c r="J49" s="10"/>
      <c r="K49" s="10"/>
      <c r="L49" s="10"/>
      <c r="M49" s="10"/>
      <c r="N49" s="10"/>
      <c r="O49" s="10"/>
      <c r="P49" s="10"/>
      <c r="Q49" s="10"/>
      <c r="R49" s="10"/>
      <c r="S49" s="10"/>
      <c r="T49" s="10"/>
      <c r="U49" s="10"/>
      <c r="V49" s="10"/>
    </row>
    <row r="50" spans="1:22" x14ac:dyDescent="0.25">
      <c r="A50" s="10"/>
      <c r="B50" s="10"/>
      <c r="C50" s="10"/>
      <c r="D50" s="10"/>
      <c r="E50" s="10"/>
      <c r="F50" s="10"/>
      <c r="G50" s="10"/>
      <c r="H50" s="10"/>
      <c r="I50" s="10"/>
      <c r="J50" s="10"/>
      <c r="K50" s="10"/>
      <c r="L50" s="10"/>
      <c r="M50" s="10"/>
      <c r="N50" s="10"/>
      <c r="O50" s="10"/>
      <c r="P50" s="10"/>
      <c r="Q50" s="10"/>
      <c r="R50" s="10"/>
      <c r="S50" s="10"/>
      <c r="T50" s="10"/>
      <c r="U50" s="10"/>
      <c r="V50" s="10"/>
    </row>
    <row r="51" spans="1:22" x14ac:dyDescent="0.25">
      <c r="A51" s="10"/>
      <c r="B51" s="10"/>
      <c r="C51" s="10"/>
      <c r="D51" s="10"/>
      <c r="E51" s="10"/>
      <c r="F51" s="10"/>
      <c r="G51" s="10"/>
      <c r="H51" s="10"/>
      <c r="I51" s="10"/>
      <c r="J51" s="10"/>
      <c r="K51" s="10"/>
      <c r="L51" s="10"/>
      <c r="M51" s="10"/>
      <c r="N51" s="10"/>
      <c r="O51" s="10"/>
      <c r="P51" s="10"/>
      <c r="Q51" s="10"/>
      <c r="R51" s="10"/>
      <c r="S51" s="10"/>
      <c r="T51" s="10"/>
      <c r="U51" s="10"/>
      <c r="V51" s="10"/>
    </row>
    <row r="52" spans="1:22" x14ac:dyDescent="0.25">
      <c r="A52" s="10"/>
      <c r="B52" s="10"/>
      <c r="C52" s="10"/>
      <c r="D52" s="10"/>
      <c r="E52" s="10"/>
      <c r="F52" s="10"/>
      <c r="G52" s="10"/>
      <c r="H52" s="10"/>
      <c r="I52" s="10"/>
      <c r="J52" s="10"/>
      <c r="K52" s="10"/>
      <c r="L52" s="10"/>
      <c r="M52" s="10"/>
      <c r="N52" s="10"/>
      <c r="O52" s="10"/>
      <c r="P52" s="10"/>
      <c r="Q52" s="10"/>
      <c r="R52" s="10"/>
      <c r="S52" s="10"/>
      <c r="T52" s="10"/>
      <c r="U52" s="10"/>
      <c r="V52" s="10"/>
    </row>
    <row r="53" spans="1:22" x14ac:dyDescent="0.25">
      <c r="A53" s="10"/>
      <c r="B53" s="10"/>
      <c r="C53" s="10"/>
      <c r="D53" s="10"/>
      <c r="E53" s="10"/>
      <c r="F53" s="10"/>
      <c r="G53" s="10"/>
      <c r="H53" s="10"/>
      <c r="I53" s="10"/>
      <c r="J53" s="10"/>
      <c r="K53" s="10"/>
      <c r="L53" s="10"/>
      <c r="M53" s="10"/>
      <c r="N53" s="10"/>
      <c r="O53" s="10"/>
      <c r="P53" s="10"/>
      <c r="Q53" s="10"/>
      <c r="R53" s="10"/>
      <c r="S53" s="10"/>
      <c r="T53" s="10"/>
      <c r="U53" s="10"/>
      <c r="V53" s="10"/>
    </row>
    <row r="54" spans="1:22" x14ac:dyDescent="0.25">
      <c r="A54" s="10"/>
      <c r="B54" s="10"/>
      <c r="C54" s="10"/>
      <c r="D54" s="10"/>
      <c r="E54" s="10"/>
      <c r="F54" s="10"/>
      <c r="G54" s="10"/>
      <c r="H54" s="10"/>
      <c r="I54" s="10"/>
      <c r="J54" s="10"/>
      <c r="K54" s="10"/>
      <c r="L54" s="10"/>
      <c r="M54" s="10"/>
      <c r="N54" s="10"/>
      <c r="O54" s="10"/>
      <c r="P54" s="10"/>
      <c r="Q54" s="10"/>
      <c r="R54" s="10"/>
      <c r="S54" s="10"/>
      <c r="T54" s="10"/>
      <c r="U54" s="10"/>
      <c r="V54" s="10"/>
    </row>
    <row r="55" spans="1:22" x14ac:dyDescent="0.25">
      <c r="A55" s="10"/>
      <c r="B55" s="10"/>
      <c r="C55" s="10"/>
      <c r="D55" s="10"/>
      <c r="E55" s="10"/>
      <c r="F55" s="10"/>
      <c r="G55" s="10"/>
      <c r="H55" s="10"/>
      <c r="I55" s="10"/>
      <c r="J55" s="10"/>
      <c r="K55" s="10"/>
      <c r="L55" s="10"/>
      <c r="M55" s="10"/>
      <c r="N55" s="10"/>
      <c r="O55" s="10"/>
      <c r="P55" s="10"/>
      <c r="Q55" s="10"/>
      <c r="R55" s="10"/>
      <c r="S55" s="10"/>
      <c r="T55" s="10"/>
      <c r="U55" s="10"/>
      <c r="V55" s="10"/>
    </row>
    <row r="56" spans="1:22" x14ac:dyDescent="0.25">
      <c r="A56" s="10"/>
      <c r="B56" s="10"/>
      <c r="C56" s="10"/>
      <c r="D56" s="10"/>
      <c r="E56" s="10"/>
      <c r="F56" s="10"/>
      <c r="G56" s="10"/>
      <c r="H56" s="10"/>
      <c r="I56" s="10"/>
      <c r="J56" s="10"/>
      <c r="K56" s="10"/>
      <c r="L56" s="10"/>
      <c r="M56" s="10"/>
      <c r="N56" s="10"/>
      <c r="O56" s="10"/>
      <c r="P56" s="10"/>
      <c r="Q56" s="10"/>
      <c r="R56" s="10"/>
      <c r="S56" s="10"/>
      <c r="T56" s="10"/>
      <c r="U56" s="10"/>
      <c r="V56" s="10"/>
    </row>
    <row r="57" spans="1:22" x14ac:dyDescent="0.25">
      <c r="A57" s="10"/>
      <c r="B57" s="10"/>
      <c r="C57" s="10"/>
      <c r="D57" s="10"/>
      <c r="E57" s="10"/>
      <c r="F57" s="10"/>
      <c r="G57" s="10"/>
      <c r="H57" s="10"/>
      <c r="I57" s="10"/>
      <c r="J57" s="10"/>
      <c r="K57" s="10"/>
      <c r="L57" s="10"/>
      <c r="M57" s="10"/>
      <c r="N57" s="10"/>
      <c r="O57" s="10"/>
      <c r="P57" s="10"/>
      <c r="Q57" s="10"/>
      <c r="R57" s="10"/>
      <c r="S57" s="10"/>
      <c r="T57" s="10"/>
      <c r="U57" s="10"/>
      <c r="V57" s="10"/>
    </row>
    <row r="58" spans="1:22" x14ac:dyDescent="0.25">
      <c r="A58" s="10"/>
      <c r="B58" s="10"/>
      <c r="C58" s="10"/>
      <c r="D58" s="10"/>
      <c r="E58" s="10"/>
      <c r="F58" s="10"/>
      <c r="G58" s="10"/>
      <c r="H58" s="10"/>
      <c r="I58" s="10"/>
      <c r="J58" s="10"/>
      <c r="K58" s="10"/>
      <c r="L58" s="10"/>
      <c r="M58" s="10"/>
      <c r="N58" s="10"/>
      <c r="O58" s="10"/>
      <c r="P58" s="10"/>
      <c r="Q58" s="10"/>
      <c r="R58" s="10"/>
      <c r="S58" s="10"/>
      <c r="T58" s="10"/>
      <c r="U58" s="10"/>
      <c r="V58" s="10"/>
    </row>
    <row r="59" spans="1:22" x14ac:dyDescent="0.25">
      <c r="A59" s="10"/>
      <c r="B59" s="10"/>
      <c r="C59" s="10"/>
      <c r="D59" s="10"/>
      <c r="E59" s="10"/>
      <c r="F59" s="10"/>
      <c r="G59" s="10"/>
      <c r="H59" s="10"/>
      <c r="I59" s="10"/>
      <c r="J59" s="10"/>
      <c r="K59" s="10"/>
      <c r="L59" s="10"/>
      <c r="M59" s="10"/>
      <c r="N59" s="10"/>
      <c r="O59" s="10"/>
      <c r="P59" s="10"/>
      <c r="Q59" s="10"/>
      <c r="R59" s="10"/>
      <c r="S59" s="10"/>
      <c r="T59" s="10"/>
      <c r="U59" s="10"/>
      <c r="V59" s="10"/>
    </row>
    <row r="60" spans="1:22" x14ac:dyDescent="0.25">
      <c r="A60" s="10"/>
      <c r="B60" s="10"/>
      <c r="C60" s="10"/>
      <c r="D60" s="10"/>
      <c r="E60" s="10"/>
      <c r="F60" s="10"/>
      <c r="G60" s="10"/>
      <c r="H60" s="10"/>
      <c r="I60" s="10"/>
      <c r="J60" s="10"/>
      <c r="K60" s="10"/>
      <c r="L60" s="10"/>
      <c r="M60" s="10"/>
      <c r="N60" s="10"/>
      <c r="O60" s="10"/>
      <c r="P60" s="10"/>
      <c r="Q60" s="10"/>
      <c r="R60" s="10"/>
      <c r="S60" s="10"/>
      <c r="T60" s="10"/>
      <c r="U60" s="10"/>
      <c r="V60" s="10"/>
    </row>
    <row r="61" spans="1:22" x14ac:dyDescent="0.25">
      <c r="A61" s="10"/>
      <c r="B61" s="10"/>
      <c r="C61" s="10"/>
      <c r="D61" s="10"/>
      <c r="E61" s="10"/>
      <c r="F61" s="10"/>
      <c r="G61" s="10"/>
      <c r="H61" s="10"/>
      <c r="I61" s="10"/>
      <c r="J61" s="10"/>
      <c r="K61" s="10"/>
      <c r="L61" s="10"/>
      <c r="M61" s="10"/>
      <c r="N61" s="10"/>
      <c r="O61" s="10"/>
      <c r="P61" s="10"/>
      <c r="Q61" s="10"/>
      <c r="R61" s="10"/>
      <c r="S61" s="10"/>
      <c r="T61" s="10"/>
      <c r="U61" s="10"/>
      <c r="V61" s="10"/>
    </row>
    <row r="62" spans="1:22" x14ac:dyDescent="0.25">
      <c r="A62" s="10"/>
      <c r="B62" s="10"/>
      <c r="C62" s="10"/>
      <c r="D62" s="10"/>
      <c r="E62" s="10"/>
      <c r="F62" s="10"/>
      <c r="G62" s="10"/>
      <c r="H62" s="10"/>
      <c r="I62" s="10"/>
      <c r="J62" s="10"/>
      <c r="K62" s="10"/>
      <c r="L62" s="10"/>
      <c r="M62" s="10"/>
      <c r="N62" s="10"/>
      <c r="O62" s="10"/>
      <c r="P62" s="10"/>
      <c r="Q62" s="10"/>
      <c r="R62" s="10"/>
      <c r="S62" s="10"/>
      <c r="T62" s="10"/>
      <c r="U62" s="10"/>
      <c r="V62" s="10"/>
    </row>
    <row r="63" spans="1:22" x14ac:dyDescent="0.25">
      <c r="A63" s="10"/>
      <c r="B63" s="10"/>
      <c r="C63" s="10"/>
      <c r="D63" s="10"/>
      <c r="E63" s="10"/>
      <c r="F63" s="10"/>
      <c r="G63" s="10"/>
      <c r="H63" s="10"/>
      <c r="I63" s="10"/>
      <c r="J63" s="10"/>
      <c r="K63" s="10"/>
      <c r="L63" s="10"/>
      <c r="M63" s="10"/>
      <c r="N63" s="10"/>
      <c r="O63" s="10"/>
      <c r="P63" s="10"/>
      <c r="Q63" s="10"/>
      <c r="R63" s="10"/>
      <c r="S63" s="10"/>
      <c r="T63" s="10"/>
      <c r="U63" s="10"/>
      <c r="V63" s="10"/>
    </row>
    <row r="64" spans="1:22" x14ac:dyDescent="0.25">
      <c r="A64" s="10"/>
      <c r="B64" s="10"/>
      <c r="C64" s="10"/>
      <c r="D64" s="10"/>
      <c r="E64" s="10"/>
      <c r="F64" s="10"/>
      <c r="G64" s="10"/>
      <c r="H64" s="10"/>
      <c r="I64" s="10"/>
      <c r="J64" s="10"/>
      <c r="K64" s="10"/>
      <c r="L64" s="10"/>
      <c r="M64" s="10"/>
      <c r="N64" s="10"/>
      <c r="O64" s="10"/>
      <c r="P64" s="10"/>
      <c r="Q64" s="10"/>
      <c r="R64" s="10"/>
      <c r="S64" s="10"/>
      <c r="T64" s="10"/>
      <c r="U64" s="10"/>
      <c r="V64" s="10"/>
    </row>
    <row r="65" spans="1:22" x14ac:dyDescent="0.25">
      <c r="A65" s="10"/>
      <c r="B65" s="10"/>
      <c r="C65" s="10"/>
      <c r="D65" s="10"/>
      <c r="E65" s="10"/>
      <c r="F65" s="10"/>
      <c r="G65" s="10"/>
      <c r="H65" s="10"/>
      <c r="I65" s="10"/>
      <c r="J65" s="10"/>
      <c r="K65" s="10"/>
      <c r="L65" s="10"/>
      <c r="M65" s="10"/>
      <c r="N65" s="10"/>
      <c r="O65" s="10"/>
      <c r="P65" s="10"/>
      <c r="Q65" s="10"/>
      <c r="R65" s="10"/>
      <c r="S65" s="10"/>
      <c r="T65" s="10"/>
      <c r="U65" s="10"/>
      <c r="V65" s="10"/>
    </row>
    <row r="66" spans="1:22" x14ac:dyDescent="0.25">
      <c r="A66" s="10"/>
      <c r="B66" s="10"/>
      <c r="C66" s="10"/>
      <c r="D66" s="10"/>
      <c r="E66" s="10"/>
      <c r="F66" s="10"/>
      <c r="G66" s="10"/>
      <c r="H66" s="10"/>
      <c r="I66" s="10"/>
      <c r="J66" s="10"/>
      <c r="K66" s="10"/>
      <c r="L66" s="10"/>
      <c r="M66" s="10"/>
      <c r="N66" s="10"/>
      <c r="O66" s="10"/>
      <c r="P66" s="10"/>
      <c r="Q66" s="10"/>
      <c r="R66" s="10"/>
      <c r="S66" s="10"/>
      <c r="T66" s="10"/>
      <c r="U66" s="10"/>
      <c r="V66" s="10"/>
    </row>
    <row r="67" spans="1:22" x14ac:dyDescent="0.25">
      <c r="A67" s="10"/>
      <c r="B67" s="10"/>
      <c r="C67" s="10"/>
      <c r="D67" s="10"/>
      <c r="E67" s="10"/>
      <c r="F67" s="10"/>
      <c r="G67" s="10"/>
      <c r="H67" s="10"/>
      <c r="I67" s="10"/>
      <c r="J67" s="10"/>
      <c r="K67" s="10"/>
      <c r="L67" s="10"/>
      <c r="M67" s="10"/>
      <c r="N67" s="10"/>
      <c r="O67" s="10"/>
      <c r="P67" s="10"/>
      <c r="Q67" s="10"/>
      <c r="R67" s="10"/>
      <c r="S67" s="10"/>
      <c r="T67" s="10"/>
      <c r="U67" s="10"/>
      <c r="V67" s="10"/>
    </row>
    <row r="68" spans="1:22" x14ac:dyDescent="0.25">
      <c r="A68" s="10"/>
      <c r="B68" s="10"/>
      <c r="C68" s="10"/>
      <c r="D68" s="10"/>
      <c r="E68" s="10"/>
      <c r="F68" s="10"/>
      <c r="G68" s="10"/>
      <c r="H68" s="10"/>
      <c r="I68" s="10"/>
      <c r="J68" s="10"/>
      <c r="K68" s="10"/>
      <c r="L68" s="10"/>
      <c r="M68" s="10"/>
      <c r="N68" s="10"/>
      <c r="O68" s="10"/>
      <c r="P68" s="10"/>
      <c r="Q68" s="10"/>
      <c r="R68" s="10"/>
      <c r="S68" s="10"/>
      <c r="T68" s="10"/>
      <c r="U68" s="10"/>
      <c r="V68" s="10"/>
    </row>
    <row r="69" spans="1:22" x14ac:dyDescent="0.25">
      <c r="A69" s="10"/>
      <c r="B69" s="10"/>
      <c r="C69" s="10"/>
      <c r="D69" s="10"/>
      <c r="E69" s="10"/>
      <c r="F69" s="10"/>
      <c r="G69" s="10"/>
      <c r="H69" s="10"/>
      <c r="I69" s="10"/>
      <c r="J69" s="10"/>
      <c r="K69" s="10"/>
      <c r="L69" s="10"/>
      <c r="M69" s="10"/>
      <c r="N69" s="10"/>
      <c r="O69" s="10"/>
      <c r="P69" s="10"/>
      <c r="Q69" s="10"/>
      <c r="R69" s="10"/>
      <c r="S69" s="10"/>
      <c r="T69" s="10"/>
      <c r="U69" s="10"/>
      <c r="V69" s="10"/>
    </row>
    <row r="70" spans="1:22" x14ac:dyDescent="0.25">
      <c r="A70" s="10"/>
      <c r="B70" s="10"/>
      <c r="C70" s="10"/>
      <c r="D70" s="10"/>
      <c r="E70" s="10"/>
      <c r="F70" s="10"/>
      <c r="G70" s="10"/>
      <c r="H70" s="10"/>
      <c r="I70" s="10"/>
      <c r="J70" s="10"/>
      <c r="K70" s="10"/>
      <c r="L70" s="10"/>
      <c r="M70" s="10"/>
      <c r="N70" s="10"/>
      <c r="O70" s="10"/>
      <c r="P70" s="10"/>
      <c r="Q70" s="10"/>
      <c r="R70" s="10"/>
      <c r="S70" s="10"/>
      <c r="T70" s="10"/>
      <c r="U70" s="10"/>
      <c r="V70" s="10"/>
    </row>
    <row r="71" spans="1:22" x14ac:dyDescent="0.25">
      <c r="A71" s="10"/>
      <c r="B71" s="10"/>
      <c r="C71" s="10"/>
      <c r="D71" s="10"/>
      <c r="E71" s="10"/>
      <c r="F71" s="10"/>
      <c r="G71" s="10"/>
      <c r="H71" s="10"/>
      <c r="I71" s="10"/>
      <c r="J71" s="10"/>
      <c r="K71" s="10"/>
      <c r="L71" s="10"/>
      <c r="M71" s="10"/>
      <c r="N71" s="10"/>
      <c r="O71" s="10"/>
      <c r="P71" s="10"/>
      <c r="Q71" s="10"/>
      <c r="R71" s="10"/>
      <c r="S71" s="10"/>
      <c r="T71" s="10"/>
      <c r="U71" s="10"/>
      <c r="V71" s="10"/>
    </row>
    <row r="72" spans="1:22" x14ac:dyDescent="0.25">
      <c r="A72" s="10"/>
      <c r="B72" s="10"/>
      <c r="C72" s="10"/>
      <c r="D72" s="10"/>
      <c r="E72" s="10"/>
      <c r="F72" s="10"/>
      <c r="G72" s="10"/>
      <c r="H72" s="10"/>
      <c r="I72" s="10"/>
      <c r="J72" s="10"/>
      <c r="K72" s="10"/>
      <c r="L72" s="10"/>
      <c r="M72" s="10"/>
      <c r="N72" s="10"/>
      <c r="O72" s="10"/>
      <c r="P72" s="10"/>
      <c r="Q72" s="10"/>
      <c r="R72" s="10"/>
      <c r="S72" s="10"/>
      <c r="T72" s="10"/>
      <c r="U72" s="10"/>
      <c r="V72" s="10"/>
    </row>
    <row r="73" spans="1:22" x14ac:dyDescent="0.25">
      <c r="A73" s="10"/>
      <c r="B73" s="10"/>
      <c r="C73" s="10"/>
      <c r="D73" s="10"/>
      <c r="E73" s="10"/>
      <c r="F73" s="10"/>
      <c r="G73" s="10"/>
      <c r="H73" s="10"/>
      <c r="I73" s="10"/>
      <c r="J73" s="10"/>
      <c r="K73" s="10"/>
      <c r="L73" s="10"/>
      <c r="M73" s="10"/>
      <c r="N73" s="10"/>
      <c r="O73" s="10"/>
      <c r="P73" s="10"/>
      <c r="Q73" s="10"/>
      <c r="R73" s="10"/>
      <c r="S73" s="10"/>
      <c r="T73" s="10"/>
      <c r="U73" s="10"/>
      <c r="V73" s="10"/>
    </row>
    <row r="74" spans="1:22" x14ac:dyDescent="0.25">
      <c r="A74" s="10"/>
      <c r="B74" s="10"/>
      <c r="C74" s="10"/>
      <c r="D74" s="10"/>
      <c r="E74" s="10"/>
      <c r="F74" s="10"/>
      <c r="G74" s="10"/>
      <c r="H74" s="10"/>
      <c r="I74" s="10"/>
      <c r="J74" s="10"/>
      <c r="K74" s="10"/>
      <c r="L74" s="10"/>
      <c r="M74" s="10"/>
      <c r="N74" s="10"/>
      <c r="O74" s="10"/>
      <c r="P74" s="10"/>
      <c r="Q74" s="10"/>
      <c r="R74" s="10"/>
      <c r="S74" s="10"/>
      <c r="T74" s="10"/>
      <c r="U74" s="10"/>
      <c r="V74" s="10"/>
    </row>
    <row r="75" spans="1:22" x14ac:dyDescent="0.25">
      <c r="A75" s="10"/>
      <c r="B75" s="10"/>
      <c r="C75" s="10"/>
      <c r="D75" s="10"/>
      <c r="E75" s="10"/>
      <c r="F75" s="10"/>
      <c r="G75" s="10"/>
      <c r="H75" s="10"/>
      <c r="I75" s="10"/>
      <c r="J75" s="10"/>
      <c r="K75" s="10"/>
      <c r="L75" s="10"/>
      <c r="M75" s="10"/>
      <c r="N75" s="10"/>
      <c r="O75" s="10"/>
      <c r="P75" s="10"/>
      <c r="Q75" s="10"/>
      <c r="R75" s="10"/>
      <c r="S75" s="10"/>
      <c r="T75" s="10"/>
      <c r="U75" s="10"/>
      <c r="V75" s="10"/>
    </row>
    <row r="76" spans="1:22" x14ac:dyDescent="0.25">
      <c r="A76" s="10"/>
      <c r="B76" s="10"/>
      <c r="C76" s="10"/>
      <c r="D76" s="10"/>
      <c r="E76" s="10"/>
      <c r="F76" s="10"/>
      <c r="G76" s="10"/>
      <c r="H76" s="10"/>
      <c r="I76" s="10"/>
      <c r="J76" s="10"/>
      <c r="K76" s="10"/>
      <c r="L76" s="10"/>
      <c r="M76" s="10"/>
      <c r="N76" s="10"/>
      <c r="O76" s="10"/>
      <c r="P76" s="10"/>
      <c r="Q76" s="10"/>
      <c r="R76" s="10"/>
      <c r="S76" s="10"/>
      <c r="T76" s="10"/>
      <c r="U76" s="10"/>
      <c r="V76" s="10"/>
    </row>
    <row r="77" spans="1:22" x14ac:dyDescent="0.25">
      <c r="A77" s="10"/>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0"/>
      <c r="B78" s="10"/>
      <c r="C78" s="10"/>
      <c r="D78" s="10"/>
      <c r="E78" s="10"/>
      <c r="F78" s="10"/>
      <c r="G78" s="10"/>
      <c r="H78" s="10"/>
      <c r="I78" s="10"/>
      <c r="J78" s="10"/>
      <c r="K78" s="10"/>
      <c r="L78" s="10"/>
      <c r="M78" s="10"/>
      <c r="N78" s="10"/>
      <c r="O78" s="10"/>
      <c r="P78" s="10"/>
      <c r="Q78" s="10"/>
      <c r="R78" s="10"/>
      <c r="S78" s="10"/>
      <c r="T78" s="10"/>
      <c r="U78" s="10"/>
      <c r="V78" s="10"/>
    </row>
    <row r="79" spans="1:22" x14ac:dyDescent="0.25">
      <c r="A79" s="10"/>
      <c r="B79" s="10"/>
      <c r="C79" s="10"/>
      <c r="D79" s="10"/>
      <c r="E79" s="10"/>
      <c r="F79" s="10"/>
      <c r="G79" s="10"/>
      <c r="H79" s="10"/>
      <c r="I79" s="10"/>
      <c r="J79" s="10"/>
      <c r="K79" s="10"/>
      <c r="L79" s="10"/>
      <c r="M79" s="10"/>
      <c r="N79" s="10"/>
      <c r="O79" s="10"/>
      <c r="P79" s="10"/>
      <c r="Q79" s="10"/>
      <c r="R79" s="10"/>
      <c r="S79" s="10"/>
      <c r="T79" s="10"/>
      <c r="U79" s="10"/>
      <c r="V79" s="10"/>
    </row>
    <row r="80" spans="1:22" x14ac:dyDescent="0.25">
      <c r="A80" s="10"/>
      <c r="B80" s="10"/>
      <c r="C80" s="10"/>
      <c r="D80" s="10"/>
      <c r="E80" s="10"/>
      <c r="F80" s="10"/>
      <c r="G80" s="10"/>
      <c r="H80" s="10"/>
      <c r="I80" s="10"/>
      <c r="J80" s="10"/>
      <c r="K80" s="10"/>
      <c r="L80" s="10"/>
      <c r="M80" s="10"/>
      <c r="N80" s="10"/>
      <c r="O80" s="10"/>
      <c r="P80" s="10"/>
      <c r="Q80" s="10"/>
      <c r="R80" s="10"/>
      <c r="S80" s="10"/>
      <c r="T80" s="10"/>
      <c r="U80" s="10"/>
      <c r="V80" s="10"/>
    </row>
    <row r="81" spans="1:22" x14ac:dyDescent="0.25">
      <c r="A81" s="10"/>
      <c r="B81" s="10"/>
      <c r="C81" s="10"/>
      <c r="D81" s="10"/>
      <c r="E81" s="10"/>
      <c r="F81" s="10"/>
      <c r="G81" s="10"/>
      <c r="H81" s="10"/>
      <c r="I81" s="10"/>
      <c r="J81" s="10"/>
      <c r="K81" s="10"/>
      <c r="L81" s="10"/>
      <c r="M81" s="10"/>
      <c r="N81" s="10"/>
      <c r="O81" s="10"/>
      <c r="P81" s="10"/>
      <c r="Q81" s="10"/>
      <c r="R81" s="10"/>
      <c r="S81" s="10"/>
      <c r="T81" s="10"/>
      <c r="U81" s="10"/>
      <c r="V81" s="10"/>
    </row>
    <row r="82" spans="1:22" x14ac:dyDescent="0.25">
      <c r="A82" s="10"/>
      <c r="B82" s="10"/>
      <c r="C82" s="10"/>
      <c r="D82" s="10"/>
      <c r="E82" s="10"/>
      <c r="F82" s="10"/>
      <c r="G82" s="10"/>
      <c r="H82" s="10"/>
      <c r="I82" s="10"/>
      <c r="J82" s="10"/>
      <c r="K82" s="10"/>
      <c r="L82" s="10"/>
      <c r="M82" s="10"/>
      <c r="N82" s="10"/>
      <c r="O82" s="10"/>
      <c r="P82" s="10"/>
      <c r="Q82" s="10"/>
      <c r="R82" s="10"/>
      <c r="S82" s="10"/>
      <c r="T82" s="10"/>
      <c r="U82" s="10"/>
      <c r="V82" s="10"/>
    </row>
    <row r="83" spans="1:22" x14ac:dyDescent="0.25">
      <c r="A83" s="10"/>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0"/>
      <c r="B84" s="10"/>
      <c r="C84" s="10"/>
      <c r="D84" s="10"/>
      <c r="E84" s="10"/>
      <c r="F84" s="10"/>
      <c r="G84" s="10"/>
      <c r="H84" s="10"/>
      <c r="I84" s="10"/>
      <c r="J84" s="10"/>
      <c r="K84" s="10"/>
      <c r="L84" s="10"/>
      <c r="M84" s="10"/>
      <c r="N84" s="10"/>
      <c r="O84" s="10"/>
      <c r="P84" s="10"/>
      <c r="Q84" s="10"/>
      <c r="R84" s="10"/>
      <c r="S84" s="10"/>
      <c r="T84" s="10"/>
      <c r="U84" s="10"/>
      <c r="V84" s="10"/>
    </row>
    <row r="85" spans="1:22" x14ac:dyDescent="0.25">
      <c r="A85" s="10"/>
      <c r="B85" s="10"/>
      <c r="C85" s="10"/>
      <c r="D85" s="10"/>
      <c r="E85" s="10"/>
      <c r="F85" s="10"/>
      <c r="G85" s="10"/>
      <c r="H85" s="10"/>
      <c r="I85" s="10"/>
      <c r="J85" s="10"/>
      <c r="K85" s="10"/>
      <c r="L85" s="10"/>
      <c r="M85" s="10"/>
      <c r="N85" s="10"/>
      <c r="O85" s="10"/>
      <c r="P85" s="10"/>
      <c r="Q85" s="10"/>
      <c r="R85" s="10"/>
      <c r="S85" s="10"/>
      <c r="T85" s="10"/>
      <c r="U85" s="10"/>
      <c r="V85" s="10"/>
    </row>
    <row r="86" spans="1:22" x14ac:dyDescent="0.25">
      <c r="A86" s="10"/>
      <c r="B86" s="10"/>
      <c r="C86" s="10"/>
      <c r="D86" s="10"/>
      <c r="E86" s="10"/>
      <c r="F86" s="10"/>
      <c r="G86" s="10"/>
      <c r="H86" s="10"/>
      <c r="I86" s="10"/>
      <c r="J86" s="10"/>
      <c r="K86" s="10"/>
      <c r="L86" s="10"/>
      <c r="M86" s="10"/>
      <c r="N86" s="10"/>
      <c r="O86" s="10"/>
      <c r="P86" s="10"/>
      <c r="Q86" s="10"/>
      <c r="R86" s="10"/>
      <c r="S86" s="10"/>
      <c r="T86" s="10"/>
      <c r="U86" s="10"/>
      <c r="V86" s="10"/>
    </row>
    <row r="87" spans="1:22" x14ac:dyDescent="0.25">
      <c r="A87" s="10"/>
      <c r="B87" s="10"/>
      <c r="C87" s="10"/>
      <c r="D87" s="10"/>
      <c r="E87" s="10"/>
      <c r="F87" s="10"/>
      <c r="G87" s="10"/>
      <c r="H87" s="10"/>
      <c r="I87" s="10"/>
      <c r="J87" s="10"/>
      <c r="K87" s="10"/>
      <c r="L87" s="10"/>
      <c r="M87" s="10"/>
      <c r="N87" s="10"/>
      <c r="O87" s="10"/>
      <c r="P87" s="10"/>
      <c r="Q87" s="10"/>
      <c r="R87" s="10"/>
      <c r="S87" s="10"/>
      <c r="T87" s="10"/>
      <c r="U87" s="10"/>
      <c r="V87" s="10"/>
    </row>
    <row r="88" spans="1:22" x14ac:dyDescent="0.25">
      <c r="A88" s="10"/>
      <c r="B88" s="10"/>
      <c r="C88" s="10"/>
      <c r="D88" s="10"/>
      <c r="E88" s="10"/>
      <c r="F88" s="10"/>
      <c r="G88" s="10"/>
      <c r="H88" s="10"/>
      <c r="I88" s="10"/>
      <c r="J88" s="10"/>
      <c r="K88" s="10"/>
      <c r="L88" s="10"/>
      <c r="M88" s="10"/>
      <c r="N88" s="10"/>
      <c r="O88" s="10"/>
      <c r="P88" s="10"/>
      <c r="Q88" s="10"/>
      <c r="R88" s="10"/>
      <c r="S88" s="10"/>
      <c r="T88" s="10"/>
      <c r="U88" s="10"/>
      <c r="V88" s="10"/>
    </row>
    <row r="89" spans="1:22" x14ac:dyDescent="0.25">
      <c r="A89" s="10"/>
      <c r="B89" s="10"/>
      <c r="C89" s="10"/>
      <c r="D89" s="10"/>
      <c r="E89" s="10"/>
      <c r="F89" s="10"/>
      <c r="G89" s="10"/>
      <c r="H89" s="10"/>
      <c r="I89" s="10"/>
      <c r="J89" s="10"/>
      <c r="K89" s="10"/>
      <c r="L89" s="10"/>
      <c r="M89" s="10"/>
      <c r="N89" s="10"/>
      <c r="O89" s="10"/>
      <c r="P89" s="10"/>
      <c r="Q89" s="10"/>
      <c r="R89" s="10"/>
      <c r="S89" s="10"/>
      <c r="T89" s="10"/>
      <c r="U89" s="10"/>
      <c r="V89" s="10"/>
    </row>
    <row r="90" spans="1:22" x14ac:dyDescent="0.25">
      <c r="A90" s="10"/>
      <c r="B90" s="10"/>
      <c r="C90" s="10"/>
      <c r="D90" s="10"/>
      <c r="E90" s="10"/>
      <c r="F90" s="10"/>
      <c r="G90" s="10"/>
      <c r="H90" s="10"/>
      <c r="I90" s="10"/>
      <c r="J90" s="10"/>
      <c r="K90" s="10"/>
      <c r="L90" s="10"/>
      <c r="M90" s="10"/>
      <c r="N90" s="10"/>
      <c r="O90" s="10"/>
      <c r="P90" s="10"/>
      <c r="Q90" s="10"/>
      <c r="R90" s="10"/>
      <c r="S90" s="10"/>
      <c r="T90" s="10"/>
      <c r="U90" s="10"/>
      <c r="V90" s="10"/>
    </row>
    <row r="91" spans="1:22" x14ac:dyDescent="0.25">
      <c r="A91" s="10"/>
      <c r="B91" s="10"/>
      <c r="C91" s="10"/>
      <c r="D91" s="10"/>
      <c r="E91" s="10"/>
      <c r="F91" s="10"/>
      <c r="G91" s="10"/>
      <c r="H91" s="10"/>
      <c r="I91" s="10"/>
      <c r="J91" s="10"/>
      <c r="K91" s="10"/>
      <c r="L91" s="10"/>
      <c r="M91" s="10"/>
      <c r="N91" s="10"/>
      <c r="O91" s="10"/>
      <c r="P91" s="10"/>
      <c r="Q91" s="10"/>
      <c r="R91" s="10"/>
      <c r="S91" s="10"/>
      <c r="T91" s="10"/>
      <c r="U91" s="10"/>
      <c r="V91" s="10"/>
    </row>
    <row r="92" spans="1:22" x14ac:dyDescent="0.25">
      <c r="A92" s="10"/>
      <c r="B92" s="10"/>
      <c r="C92" s="10"/>
      <c r="D92" s="10"/>
      <c r="E92" s="10"/>
      <c r="F92" s="10"/>
      <c r="G92" s="10"/>
      <c r="H92" s="10"/>
      <c r="I92" s="10"/>
      <c r="J92" s="10"/>
      <c r="K92" s="10"/>
      <c r="L92" s="10"/>
      <c r="M92" s="10"/>
      <c r="N92" s="10"/>
      <c r="O92" s="10"/>
      <c r="P92" s="10"/>
      <c r="Q92" s="10"/>
      <c r="R92" s="10"/>
      <c r="S92" s="10"/>
      <c r="T92" s="10"/>
      <c r="U92" s="10"/>
      <c r="V92" s="10"/>
    </row>
    <row r="93" spans="1:22" x14ac:dyDescent="0.25">
      <c r="A93" s="10"/>
      <c r="B93" s="10"/>
      <c r="C93" s="10"/>
      <c r="D93" s="10"/>
      <c r="E93" s="10"/>
      <c r="F93" s="10"/>
      <c r="G93" s="10"/>
      <c r="H93" s="10"/>
      <c r="I93" s="10"/>
      <c r="J93" s="10"/>
      <c r="K93" s="10"/>
      <c r="L93" s="10"/>
      <c r="M93" s="10"/>
      <c r="N93" s="10"/>
      <c r="O93" s="10"/>
      <c r="P93" s="10"/>
      <c r="Q93" s="10"/>
      <c r="R93" s="10"/>
      <c r="S93" s="10"/>
      <c r="T93" s="10"/>
      <c r="U93" s="10"/>
      <c r="V93" s="10"/>
    </row>
    <row r="94" spans="1:22" x14ac:dyDescent="0.25">
      <c r="A94" s="10"/>
      <c r="B94" s="10"/>
      <c r="C94" s="10"/>
      <c r="D94" s="10"/>
      <c r="E94" s="10"/>
      <c r="F94" s="10"/>
      <c r="G94" s="10"/>
      <c r="H94" s="10"/>
      <c r="I94" s="10"/>
      <c r="J94" s="10"/>
      <c r="K94" s="10"/>
      <c r="L94" s="10"/>
      <c r="M94" s="10"/>
      <c r="N94" s="10"/>
      <c r="O94" s="10"/>
      <c r="P94" s="10"/>
      <c r="Q94" s="10"/>
      <c r="R94" s="10"/>
      <c r="S94" s="10"/>
      <c r="T94" s="10"/>
      <c r="U94" s="10"/>
      <c r="V94" s="10"/>
    </row>
    <row r="95" spans="1:22" x14ac:dyDescent="0.25">
      <c r="A95" s="10"/>
      <c r="B95" s="10"/>
      <c r="C95" s="10"/>
      <c r="D95" s="10"/>
      <c r="E95" s="10"/>
      <c r="F95" s="10"/>
      <c r="G95" s="10"/>
      <c r="H95" s="10"/>
      <c r="I95" s="10"/>
      <c r="J95" s="10"/>
      <c r="K95" s="10"/>
      <c r="L95" s="10"/>
      <c r="M95" s="10"/>
      <c r="N95" s="10"/>
      <c r="O95" s="10"/>
      <c r="P95" s="10"/>
      <c r="Q95" s="10"/>
      <c r="R95" s="10"/>
      <c r="S95" s="10"/>
      <c r="T95" s="10"/>
      <c r="U95" s="10"/>
      <c r="V95" s="10"/>
    </row>
    <row r="96" spans="1:22" x14ac:dyDescent="0.25">
      <c r="A96" s="10"/>
      <c r="B96" s="10"/>
      <c r="C96" s="10"/>
      <c r="D96" s="10"/>
      <c r="E96" s="10"/>
      <c r="F96" s="10"/>
      <c r="G96" s="10"/>
      <c r="H96" s="10"/>
      <c r="I96" s="10"/>
      <c r="J96" s="10"/>
      <c r="K96" s="10"/>
      <c r="L96" s="10"/>
      <c r="M96" s="10"/>
      <c r="N96" s="10"/>
      <c r="O96" s="10"/>
      <c r="P96" s="10"/>
      <c r="Q96" s="10"/>
      <c r="R96" s="10"/>
      <c r="S96" s="10"/>
      <c r="T96" s="10"/>
      <c r="U96" s="10"/>
      <c r="V96" s="10"/>
    </row>
    <row r="97" spans="1:22" x14ac:dyDescent="0.25">
      <c r="A97" s="10"/>
      <c r="B97" s="10"/>
      <c r="C97" s="10"/>
      <c r="D97" s="10"/>
      <c r="E97" s="10"/>
      <c r="F97" s="10"/>
      <c r="G97" s="10"/>
      <c r="H97" s="10"/>
      <c r="I97" s="10"/>
      <c r="J97" s="10"/>
      <c r="K97" s="10"/>
      <c r="L97" s="10"/>
      <c r="M97" s="10"/>
      <c r="N97" s="10"/>
      <c r="O97" s="10"/>
      <c r="P97" s="10"/>
      <c r="Q97" s="10"/>
      <c r="R97" s="10"/>
      <c r="S97" s="10"/>
      <c r="T97" s="10"/>
      <c r="U97" s="10"/>
      <c r="V97" s="10"/>
    </row>
    <row r="98" spans="1:22" x14ac:dyDescent="0.25">
      <c r="A98" s="10"/>
      <c r="B98" s="10"/>
      <c r="C98" s="10"/>
      <c r="D98" s="10"/>
      <c r="E98" s="10"/>
      <c r="F98" s="10"/>
      <c r="G98" s="10"/>
      <c r="H98" s="10"/>
      <c r="I98" s="10"/>
      <c r="J98" s="10"/>
      <c r="K98" s="10"/>
      <c r="L98" s="10"/>
      <c r="M98" s="10"/>
      <c r="N98" s="10"/>
      <c r="O98" s="10"/>
      <c r="P98" s="10"/>
      <c r="Q98" s="10"/>
      <c r="R98" s="10"/>
      <c r="S98" s="10"/>
      <c r="T98" s="10"/>
      <c r="U98" s="10"/>
      <c r="V98" s="10"/>
    </row>
    <row r="99" spans="1:22" x14ac:dyDescent="0.25">
      <c r="A99" s="10"/>
      <c r="B99" s="10"/>
      <c r="C99" s="10"/>
      <c r="D99" s="10"/>
      <c r="E99" s="10"/>
      <c r="F99" s="10"/>
      <c r="G99" s="10"/>
      <c r="H99" s="10"/>
      <c r="I99" s="10"/>
      <c r="J99" s="10"/>
      <c r="K99" s="10"/>
      <c r="L99" s="10"/>
      <c r="M99" s="10"/>
      <c r="N99" s="10"/>
      <c r="O99" s="10"/>
      <c r="P99" s="10"/>
      <c r="Q99" s="10"/>
      <c r="R99" s="10"/>
      <c r="S99" s="10"/>
      <c r="T99" s="10"/>
      <c r="U99" s="10"/>
      <c r="V99" s="10"/>
    </row>
    <row r="100" spans="1:22"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row>
    <row r="199" spans="1:22"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row>
    <row r="200" spans="1:22"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row>
    <row r="201" spans="1:22"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row>
    <row r="202" spans="1:22"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row>
    <row r="203" spans="1:22"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row>
    <row r="204" spans="1:22"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row>
    <row r="205" spans="1:22"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row>
    <row r="206" spans="1:22"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row>
    <row r="207" spans="1:22"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row>
    <row r="208" spans="1:22"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row>
    <row r="209" spans="1:22"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row>
    <row r="210" spans="1:22"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row>
    <row r="211" spans="1:22"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row>
    <row r="212" spans="1:22"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row>
    <row r="213" spans="1:22"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row>
    <row r="214" spans="1:22"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row>
    <row r="215" spans="1:22"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row>
    <row r="216" spans="1:22"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row>
    <row r="217" spans="1:22"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row>
    <row r="218" spans="1:22"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row>
    <row r="219" spans="1:22"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row>
    <row r="220" spans="1:22"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row>
    <row r="221" spans="1:22"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row>
    <row r="222" spans="1:22"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row>
    <row r="223" spans="1:22"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row>
    <row r="224" spans="1:22"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row>
    <row r="225" spans="1:22"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row>
    <row r="226" spans="1:22"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row>
    <row r="227" spans="1:22"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row>
    <row r="228" spans="1:22"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row>
    <row r="229" spans="1:22"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row>
    <row r="230" spans="1:22"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row>
    <row r="231" spans="1:22"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row>
    <row r="232" spans="1:22"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row>
    <row r="233" spans="1:22"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row>
    <row r="234" spans="1:22"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row>
    <row r="235" spans="1:22"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row>
    <row r="236" spans="1:22"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row>
    <row r="237" spans="1:22"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row>
    <row r="238" spans="1:22"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row>
    <row r="239" spans="1:22"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row>
    <row r="240" spans="1:22"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row>
    <row r="241" spans="1:22"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row>
    <row r="242" spans="1:22"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row>
    <row r="243" spans="1:22"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row>
    <row r="244" spans="1:22"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row>
    <row r="245" spans="1:22"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row>
    <row r="246" spans="1:22"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row>
    <row r="247" spans="1:22"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row>
    <row r="248" spans="1:22"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row>
    <row r="249" spans="1:22"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row>
    <row r="250" spans="1:22"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row>
    <row r="251" spans="1:22"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row>
    <row r="252" spans="1:22"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row>
    <row r="253" spans="1:22"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row>
    <row r="254" spans="1:22"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row>
    <row r="255" spans="1:22"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row>
    <row r="256" spans="1:22"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row>
    <row r="257" spans="1:22"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row>
    <row r="258" spans="1:22"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row>
    <row r="259" spans="1:22"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row>
    <row r="260" spans="1:22"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row>
    <row r="261" spans="1:22"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row>
    <row r="262" spans="1:22"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row>
    <row r="263" spans="1:22"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row>
    <row r="264" spans="1:22"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row>
    <row r="265" spans="1:22"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row>
    <row r="266" spans="1:22"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row>
    <row r="267" spans="1:22"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row>
    <row r="268" spans="1:22"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row>
    <row r="269" spans="1:22"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row>
    <row r="270" spans="1:22"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row>
    <row r="271" spans="1:22"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row>
    <row r="272" spans="1:22"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row>
    <row r="273" spans="1:22"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row>
    <row r="274" spans="1:22"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row>
    <row r="275" spans="1:22"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row>
    <row r="276" spans="1:22"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row>
    <row r="277" spans="1:22"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row>
    <row r="278" spans="1:22"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row>
    <row r="279" spans="1:22"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row>
    <row r="280" spans="1:22"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row>
    <row r="281" spans="1:22"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row>
    <row r="282" spans="1:22"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row>
    <row r="283" spans="1:22"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row>
    <row r="284" spans="1:22"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row>
    <row r="285" spans="1:22"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row>
    <row r="286" spans="1:22"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row>
    <row r="287" spans="1:22"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row>
    <row r="288" spans="1:22"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row>
    <row r="289" spans="1:22"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row>
    <row r="290" spans="1:22"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row>
    <row r="291" spans="1:22"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row>
    <row r="292" spans="1:22"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row>
    <row r="293" spans="1:22"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row>
    <row r="294" spans="1:22"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row>
    <row r="295" spans="1:22"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row>
    <row r="296" spans="1:22"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row>
    <row r="297" spans="1:22"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row>
    <row r="298" spans="1:22"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row>
    <row r="299" spans="1:22"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row>
    <row r="300" spans="1:22"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row>
    <row r="301" spans="1:22"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row>
    <row r="302" spans="1:22"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row>
    <row r="303" spans="1:22"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row>
    <row r="304" spans="1:22"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row>
    <row r="305" spans="1:22"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row>
    <row r="306" spans="1:22"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row>
    <row r="307" spans="1:22"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row>
    <row r="308" spans="1:22"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row>
    <row r="309" spans="1:22"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row>
    <row r="310" spans="1:22"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row>
    <row r="311" spans="1:22"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row>
    <row r="312" spans="1:22"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row>
    <row r="313" spans="1:22"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row>
    <row r="314" spans="1:22"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row>
    <row r="315" spans="1:22"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row>
    <row r="316" spans="1:22"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row>
    <row r="317" spans="1:22"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row>
    <row r="318" spans="1:22"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row>
    <row r="319" spans="1:22"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row>
    <row r="320" spans="1:22"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row>
    <row r="321" spans="1:22"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row>
    <row r="322" spans="1:22"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row>
    <row r="323" spans="1:22"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row>
    <row r="324" spans="1:22"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row>
    <row r="325" spans="1:22"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row>
  </sheetData>
  <sheetProtection password="C33A" sheet="1" objects="1" scenarios="1"/>
  <mergeCells count="15">
    <mergeCell ref="A16:C16"/>
    <mergeCell ref="A15:C15"/>
    <mergeCell ref="A1:C1"/>
    <mergeCell ref="A3:C3"/>
    <mergeCell ref="A6:C6"/>
    <mergeCell ref="A9:C9"/>
    <mergeCell ref="A12:C12"/>
    <mergeCell ref="A13:C13"/>
    <mergeCell ref="A5:C5"/>
    <mergeCell ref="A11:C11"/>
    <mergeCell ref="A2:C2"/>
    <mergeCell ref="A4:C4"/>
    <mergeCell ref="A7:C7"/>
    <mergeCell ref="A8:C8"/>
    <mergeCell ref="A10:C10"/>
  </mergeCells>
  <conditionalFormatting sqref="C19:C38">
    <cfRule type="expression" dxfId="27" priority="4">
      <formula>ISBLANK(C19)</formula>
    </cfRule>
  </conditionalFormatting>
  <conditionalFormatting sqref="A1:XFD1048576">
    <cfRule type="expression" dxfId="26" priority="1">
      <formula>CELL("защита",A1)</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50"/>
    <pageSetUpPr fitToPage="1"/>
  </sheetPr>
  <dimension ref="A1:U386"/>
  <sheetViews>
    <sheetView tabSelected="1" view="pageBreakPreview" topLeftCell="A10" zoomScale="60" zoomScaleNormal="80" workbookViewId="0">
      <selection activeCell="C23" sqref="C23"/>
    </sheetView>
  </sheetViews>
  <sheetFormatPr defaultRowHeight="15" x14ac:dyDescent="0.25"/>
  <cols>
    <col min="1" max="1" width="6.140625" style="11" customWidth="1"/>
    <col min="2" max="2" width="53.5703125" style="11" customWidth="1"/>
    <col min="3" max="3" width="98.28515625" style="11" customWidth="1"/>
    <col min="4" max="4" width="14.42578125" style="11" customWidth="1"/>
    <col min="5" max="5" width="36.5703125" style="11" customWidth="1"/>
    <col min="6" max="6" width="20" style="11" customWidth="1"/>
    <col min="7" max="7" width="25.5703125" style="11" customWidth="1"/>
    <col min="8" max="8" width="16.42578125" style="11" customWidth="1"/>
    <col min="9" max="16384" width="9.140625" style="11"/>
  </cols>
  <sheetData>
    <row r="1" spans="1:21" s="105" customFormat="1" ht="18.75" x14ac:dyDescent="0.3">
      <c r="A1" s="239"/>
      <c r="B1" s="239"/>
      <c r="C1" s="239"/>
      <c r="E1" s="106"/>
      <c r="F1" s="106"/>
      <c r="G1" s="107"/>
    </row>
    <row r="2" spans="1:21" s="105" customFormat="1" ht="20.25" x14ac:dyDescent="0.2">
      <c r="A2" s="223" t="str">
        <f>'2'!A2:C2</f>
        <v>Паспорт инвестиционного проекта</v>
      </c>
      <c r="B2" s="223"/>
      <c r="C2" s="223"/>
      <c r="D2" s="100"/>
      <c r="E2" s="100"/>
      <c r="F2" s="100"/>
      <c r="G2" s="100"/>
      <c r="H2" s="100"/>
      <c r="I2" s="100"/>
      <c r="J2" s="100"/>
      <c r="K2" s="100"/>
      <c r="L2" s="100"/>
      <c r="M2" s="100"/>
      <c r="N2" s="100"/>
      <c r="O2" s="100"/>
      <c r="P2" s="100"/>
      <c r="Q2" s="100"/>
      <c r="R2" s="100"/>
      <c r="S2" s="100"/>
      <c r="T2" s="100"/>
      <c r="U2" s="100"/>
    </row>
    <row r="3" spans="1:21" s="105" customFormat="1" ht="18.75" x14ac:dyDescent="0.2">
      <c r="A3" s="233"/>
      <c r="B3" s="233"/>
      <c r="C3" s="233"/>
      <c r="D3" s="108"/>
      <c r="E3" s="108"/>
      <c r="F3" s="108"/>
      <c r="G3" s="108"/>
      <c r="H3" s="100"/>
      <c r="I3" s="100"/>
      <c r="J3" s="100"/>
      <c r="K3" s="100"/>
      <c r="L3" s="100"/>
      <c r="M3" s="100"/>
      <c r="N3" s="100"/>
      <c r="O3" s="100"/>
      <c r="P3" s="100"/>
      <c r="Q3" s="100"/>
      <c r="R3" s="100"/>
      <c r="S3" s="100"/>
      <c r="T3" s="100"/>
      <c r="U3" s="100"/>
    </row>
    <row r="4" spans="1:21" s="105" customFormat="1" ht="18.75" x14ac:dyDescent="0.2">
      <c r="A4" s="241" t="str">
        <f>IF(ISBLANK('1'!A4:C4),CONCATENATE("На вкладке 1 этого файла заполните показатель"," '",'1'!A5:C5,"' "),'1'!A4:C4)</f>
        <v>АО Энергия</v>
      </c>
      <c r="B4" s="241"/>
      <c r="C4" s="241"/>
      <c r="D4" s="101"/>
      <c r="E4" s="101"/>
      <c r="F4" s="101"/>
      <c r="G4" s="101"/>
      <c r="H4" s="100"/>
      <c r="I4" s="100"/>
      <c r="J4" s="100"/>
      <c r="K4" s="100"/>
      <c r="L4" s="100"/>
      <c r="M4" s="100"/>
      <c r="N4" s="100"/>
      <c r="O4" s="100"/>
      <c r="P4" s="100"/>
      <c r="Q4" s="100"/>
      <c r="R4" s="100"/>
      <c r="S4" s="100"/>
      <c r="T4" s="100"/>
      <c r="U4" s="100"/>
    </row>
    <row r="5" spans="1:21" s="105" customFormat="1" ht="18.75" x14ac:dyDescent="0.2">
      <c r="A5" s="228" t="s">
        <v>537</v>
      </c>
      <c r="B5" s="228"/>
      <c r="C5" s="228"/>
      <c r="D5" s="102"/>
      <c r="E5" s="102"/>
      <c r="F5" s="102"/>
      <c r="G5" s="102"/>
      <c r="H5" s="100"/>
      <c r="I5" s="100"/>
      <c r="J5" s="100"/>
      <c r="K5" s="100"/>
      <c r="L5" s="100"/>
      <c r="M5" s="100"/>
      <c r="N5" s="100"/>
      <c r="O5" s="100"/>
      <c r="P5" s="100"/>
      <c r="Q5" s="100"/>
      <c r="R5" s="100"/>
      <c r="S5" s="100"/>
      <c r="T5" s="100"/>
      <c r="U5" s="100"/>
    </row>
    <row r="6" spans="1:21" s="105" customFormat="1" ht="18.75" x14ac:dyDescent="0.2">
      <c r="A6" s="242"/>
      <c r="B6" s="242"/>
      <c r="C6" s="242"/>
      <c r="D6" s="108"/>
      <c r="E6" s="108"/>
      <c r="F6" s="108"/>
      <c r="G6" s="108"/>
      <c r="H6" s="100"/>
      <c r="I6" s="100"/>
      <c r="J6" s="100"/>
      <c r="K6" s="100"/>
      <c r="L6" s="100"/>
      <c r="M6" s="100"/>
      <c r="N6" s="100"/>
      <c r="O6" s="100"/>
      <c r="P6" s="100"/>
      <c r="Q6" s="100"/>
      <c r="R6" s="100"/>
      <c r="S6" s="100"/>
      <c r="T6" s="100"/>
      <c r="U6" s="100"/>
    </row>
    <row r="7" spans="1:21" s="105" customFormat="1" ht="18.75" x14ac:dyDescent="0.2">
      <c r="A7" s="241" t="str">
        <f>IF(ISBLANK('1'!C13),CONCATENATE("В разделе 1 формы заполните показатель"," '",'1'!B13,"' "),'1'!C13)</f>
        <v>F06_1026101932185_00_2</v>
      </c>
      <c r="B7" s="241"/>
      <c r="C7" s="241"/>
      <c r="D7" s="101"/>
      <c r="E7" s="101"/>
      <c r="F7" s="101"/>
      <c r="G7" s="101"/>
      <c r="H7" s="100"/>
      <c r="I7" s="100"/>
      <c r="J7" s="100"/>
      <c r="K7" s="100"/>
      <c r="L7" s="100"/>
      <c r="M7" s="100"/>
      <c r="N7" s="100"/>
      <c r="O7" s="100"/>
      <c r="P7" s="100"/>
      <c r="Q7" s="100"/>
      <c r="R7" s="100"/>
      <c r="S7" s="100"/>
      <c r="T7" s="100"/>
      <c r="U7" s="100"/>
    </row>
    <row r="8" spans="1:21" s="105" customFormat="1" ht="18.75" x14ac:dyDescent="0.2">
      <c r="A8" s="228" t="s">
        <v>538</v>
      </c>
      <c r="B8" s="228"/>
      <c r="C8" s="228"/>
      <c r="D8" s="102"/>
      <c r="E8" s="102"/>
      <c r="F8" s="102"/>
      <c r="G8" s="102"/>
      <c r="H8" s="100"/>
      <c r="I8" s="100"/>
      <c r="J8" s="100"/>
      <c r="K8" s="100"/>
      <c r="L8" s="100"/>
      <c r="M8" s="100"/>
      <c r="N8" s="100"/>
      <c r="O8" s="100"/>
      <c r="P8" s="100"/>
      <c r="Q8" s="100"/>
      <c r="R8" s="100"/>
      <c r="S8" s="100"/>
      <c r="T8" s="100"/>
      <c r="U8" s="100"/>
    </row>
    <row r="9" spans="1:21" s="110" customFormat="1" ht="15.75" customHeight="1" x14ac:dyDescent="0.2">
      <c r="A9" s="242"/>
      <c r="B9" s="242"/>
      <c r="C9" s="242"/>
      <c r="D9" s="109"/>
      <c r="E9" s="109"/>
      <c r="F9" s="109"/>
      <c r="G9" s="109"/>
      <c r="H9" s="109"/>
      <c r="I9" s="109"/>
      <c r="J9" s="109"/>
      <c r="K9" s="109"/>
      <c r="L9" s="109"/>
      <c r="M9" s="109"/>
      <c r="N9" s="109"/>
      <c r="O9" s="109"/>
      <c r="P9" s="109"/>
      <c r="Q9" s="109"/>
      <c r="R9" s="109"/>
      <c r="S9" s="109"/>
      <c r="T9" s="109"/>
      <c r="U9" s="109"/>
    </row>
    <row r="10" spans="1:21"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101"/>
      <c r="E10" s="101"/>
      <c r="F10" s="101"/>
      <c r="G10" s="101"/>
      <c r="H10" s="101"/>
      <c r="I10" s="101"/>
      <c r="J10" s="101"/>
      <c r="K10" s="101"/>
      <c r="L10" s="101"/>
      <c r="M10" s="101"/>
      <c r="N10" s="101"/>
      <c r="O10" s="101"/>
      <c r="P10" s="101"/>
      <c r="Q10" s="101"/>
      <c r="R10" s="101"/>
      <c r="S10" s="101"/>
      <c r="T10" s="101"/>
      <c r="U10" s="101"/>
    </row>
    <row r="11" spans="1:21" s="111" customFormat="1" ht="15" customHeight="1" x14ac:dyDescent="0.2">
      <c r="A11" s="228" t="s">
        <v>539</v>
      </c>
      <c r="B11" s="228"/>
      <c r="C11" s="228"/>
      <c r="D11" s="102"/>
      <c r="E11" s="102"/>
      <c r="F11" s="102"/>
      <c r="G11" s="102"/>
      <c r="H11" s="102"/>
      <c r="I11" s="102"/>
      <c r="J11" s="102"/>
      <c r="K11" s="102"/>
      <c r="L11" s="102"/>
      <c r="M11" s="102"/>
      <c r="N11" s="102"/>
      <c r="O11" s="102"/>
      <c r="P11" s="102"/>
      <c r="Q11" s="102"/>
      <c r="R11" s="102"/>
      <c r="S11" s="102"/>
      <c r="T11" s="102"/>
      <c r="U11" s="102"/>
    </row>
    <row r="12" spans="1:21" s="111" customFormat="1" ht="15" customHeight="1" x14ac:dyDescent="0.2">
      <c r="A12" s="233"/>
      <c r="B12" s="233"/>
      <c r="C12" s="233"/>
      <c r="D12" s="112"/>
      <c r="E12" s="112"/>
      <c r="F12" s="112"/>
      <c r="G12" s="112"/>
      <c r="H12" s="112"/>
      <c r="I12" s="112"/>
      <c r="J12" s="112"/>
      <c r="K12" s="112"/>
      <c r="L12" s="112"/>
      <c r="M12" s="112"/>
      <c r="N12" s="112"/>
      <c r="O12" s="112"/>
      <c r="P12" s="112"/>
      <c r="Q12" s="112"/>
      <c r="R12" s="112"/>
    </row>
    <row r="13" spans="1:21" s="111" customFormat="1" ht="27.7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113"/>
      <c r="E13" s="113"/>
      <c r="F13" s="113"/>
      <c r="G13" s="113"/>
      <c r="H13" s="113"/>
      <c r="I13" s="113"/>
      <c r="J13" s="113"/>
      <c r="K13" s="113"/>
      <c r="L13" s="113"/>
      <c r="M13" s="113"/>
      <c r="N13" s="113"/>
      <c r="O13" s="113"/>
      <c r="P13" s="113"/>
      <c r="Q13" s="113"/>
      <c r="R13" s="113"/>
      <c r="S13" s="113"/>
      <c r="T13" s="113"/>
      <c r="U13" s="113"/>
    </row>
    <row r="14" spans="1:21" s="111" customFormat="1" ht="16.5" customHeight="1" x14ac:dyDescent="0.2">
      <c r="A14" s="240"/>
      <c r="B14" s="240"/>
      <c r="C14" s="240"/>
      <c r="D14" s="113"/>
      <c r="E14" s="113"/>
      <c r="F14" s="113"/>
      <c r="G14" s="113"/>
      <c r="H14" s="113"/>
      <c r="I14" s="113"/>
      <c r="J14" s="113"/>
      <c r="K14" s="113"/>
      <c r="L14" s="113"/>
      <c r="M14" s="113"/>
      <c r="N14" s="113"/>
      <c r="O14" s="113"/>
      <c r="P14" s="113"/>
      <c r="Q14" s="113"/>
      <c r="R14" s="113"/>
      <c r="S14" s="113"/>
      <c r="T14" s="113"/>
      <c r="U14" s="113"/>
    </row>
    <row r="15" spans="1:21" s="111" customFormat="1" ht="27.75" customHeight="1" x14ac:dyDescent="0.2">
      <c r="A15" s="238" t="s">
        <v>311</v>
      </c>
      <c r="B15" s="238"/>
      <c r="C15" s="238"/>
      <c r="D15" s="113"/>
      <c r="E15" s="113"/>
      <c r="F15" s="113"/>
      <c r="G15" s="113"/>
      <c r="H15" s="113"/>
      <c r="I15" s="113"/>
      <c r="J15" s="113"/>
      <c r="K15" s="113"/>
      <c r="L15" s="113"/>
      <c r="M15" s="113"/>
      <c r="N15" s="113"/>
      <c r="O15" s="113"/>
      <c r="P15" s="113"/>
      <c r="Q15" s="113"/>
      <c r="R15" s="113"/>
      <c r="S15" s="113"/>
      <c r="T15" s="113"/>
      <c r="U15" s="113"/>
    </row>
    <row r="16" spans="1:21" s="111" customFormat="1" ht="15" customHeight="1" x14ac:dyDescent="0.2">
      <c r="A16" s="231"/>
      <c r="B16" s="231"/>
      <c r="C16" s="231"/>
      <c r="D16" s="102"/>
      <c r="E16" s="102"/>
      <c r="F16" s="102"/>
      <c r="G16" s="102"/>
      <c r="H16" s="112"/>
      <c r="I16" s="112"/>
      <c r="J16" s="112"/>
      <c r="K16" s="112"/>
      <c r="L16" s="112"/>
      <c r="M16" s="112"/>
      <c r="N16" s="112"/>
      <c r="O16" s="112"/>
      <c r="P16" s="112"/>
      <c r="Q16" s="112"/>
      <c r="R16" s="112"/>
    </row>
    <row r="17" spans="1:21" s="111" customFormat="1" ht="39.75" customHeight="1" x14ac:dyDescent="0.2">
      <c r="A17" s="137" t="s">
        <v>135</v>
      </c>
      <c r="B17" s="138" t="s">
        <v>19</v>
      </c>
      <c r="C17" s="137" t="s">
        <v>18</v>
      </c>
      <c r="D17" s="114"/>
      <c r="E17" s="114"/>
      <c r="F17" s="114"/>
      <c r="G17" s="114"/>
      <c r="H17" s="115"/>
      <c r="I17" s="115"/>
      <c r="J17" s="115"/>
      <c r="K17" s="115"/>
      <c r="L17" s="115"/>
      <c r="M17" s="115"/>
      <c r="N17" s="115"/>
      <c r="O17" s="115"/>
      <c r="P17" s="115"/>
      <c r="Q17" s="115"/>
      <c r="R17" s="115"/>
      <c r="S17" s="116"/>
      <c r="T17" s="116"/>
      <c r="U17" s="116"/>
    </row>
    <row r="18" spans="1:21" s="111" customFormat="1" ht="16.5" customHeight="1" x14ac:dyDescent="0.2">
      <c r="A18" s="137">
        <v>1</v>
      </c>
      <c r="B18" s="138">
        <v>2</v>
      </c>
      <c r="C18" s="137">
        <v>3</v>
      </c>
      <c r="D18" s="114"/>
      <c r="E18" s="114"/>
      <c r="F18" s="114"/>
      <c r="G18" s="114"/>
      <c r="H18" s="115"/>
      <c r="I18" s="115"/>
      <c r="J18" s="115"/>
      <c r="K18" s="115"/>
      <c r="L18" s="115"/>
      <c r="M18" s="115"/>
      <c r="N18" s="115"/>
      <c r="O18" s="115"/>
      <c r="P18" s="115"/>
      <c r="Q18" s="115"/>
      <c r="R18" s="115"/>
      <c r="S18" s="116"/>
      <c r="T18" s="116"/>
      <c r="U18" s="116"/>
    </row>
    <row r="19" spans="1:21" s="111" customFormat="1" ht="40.5" customHeight="1" x14ac:dyDescent="0.2">
      <c r="A19" s="139">
        <v>1</v>
      </c>
      <c r="B19" s="145" t="s">
        <v>158</v>
      </c>
      <c r="C19" s="1" t="s">
        <v>589</v>
      </c>
      <c r="D19" s="114"/>
      <c r="E19" s="114"/>
      <c r="F19" s="114"/>
      <c r="G19" s="114"/>
      <c r="H19" s="115"/>
      <c r="I19" s="115"/>
      <c r="J19" s="115"/>
      <c r="K19" s="115"/>
      <c r="L19" s="115"/>
      <c r="M19" s="115"/>
      <c r="N19" s="115"/>
      <c r="O19" s="115"/>
      <c r="P19" s="115"/>
      <c r="Q19" s="115"/>
      <c r="R19" s="115"/>
      <c r="S19" s="116"/>
      <c r="T19" s="116"/>
      <c r="U19" s="116"/>
    </row>
    <row r="20" spans="1:21" s="111" customFormat="1" ht="30" customHeight="1" x14ac:dyDescent="0.2">
      <c r="A20" s="139">
        <v>2</v>
      </c>
      <c r="B20" s="147" t="s">
        <v>146</v>
      </c>
      <c r="C20" s="1" t="s">
        <v>590</v>
      </c>
      <c r="D20" s="114"/>
      <c r="E20" s="114"/>
      <c r="F20" s="114"/>
      <c r="G20" s="114"/>
      <c r="H20" s="115"/>
      <c r="I20" s="115"/>
      <c r="J20" s="115"/>
      <c r="K20" s="115"/>
      <c r="L20" s="115"/>
      <c r="M20" s="115"/>
      <c r="N20" s="115"/>
      <c r="O20" s="115"/>
      <c r="P20" s="115"/>
      <c r="Q20" s="115"/>
      <c r="R20" s="115"/>
      <c r="S20" s="116"/>
      <c r="T20" s="116"/>
      <c r="U20" s="116"/>
    </row>
    <row r="21" spans="1:21" s="111" customFormat="1" ht="38.25" customHeight="1" x14ac:dyDescent="0.2">
      <c r="A21" s="139">
        <v>3</v>
      </c>
      <c r="B21" s="148" t="s">
        <v>129</v>
      </c>
      <c r="C21" s="3" t="s">
        <v>591</v>
      </c>
      <c r="D21" s="114"/>
      <c r="E21" s="114"/>
      <c r="F21" s="115"/>
      <c r="G21" s="115"/>
      <c r="H21" s="115"/>
      <c r="I21" s="115"/>
      <c r="J21" s="115"/>
      <c r="K21" s="115"/>
      <c r="L21" s="115"/>
      <c r="M21" s="115"/>
      <c r="N21" s="115"/>
      <c r="O21" s="115"/>
      <c r="P21" s="115"/>
      <c r="Q21" s="116"/>
      <c r="R21" s="116"/>
      <c r="S21" s="116"/>
      <c r="T21" s="116"/>
      <c r="U21" s="116"/>
    </row>
    <row r="22" spans="1:21" ht="42.75" customHeight="1" x14ac:dyDescent="0.25">
      <c r="A22" s="139">
        <v>4</v>
      </c>
      <c r="B22" s="147" t="s">
        <v>13</v>
      </c>
      <c r="C22" s="4" t="s">
        <v>592</v>
      </c>
      <c r="D22" s="10"/>
      <c r="E22" s="10"/>
      <c r="F22" s="10"/>
      <c r="G22" s="10"/>
      <c r="H22" s="10"/>
      <c r="I22" s="10"/>
      <c r="J22" s="10"/>
      <c r="K22" s="10"/>
      <c r="L22" s="10"/>
      <c r="M22" s="10"/>
      <c r="N22" s="10"/>
      <c r="O22" s="10"/>
      <c r="P22" s="10"/>
      <c r="Q22" s="10"/>
      <c r="R22" s="10"/>
      <c r="S22" s="10"/>
      <c r="T22" s="10"/>
      <c r="U22" s="10"/>
    </row>
    <row r="23" spans="1:21" ht="63" customHeight="1" x14ac:dyDescent="0.25">
      <c r="A23" s="139">
        <v>5</v>
      </c>
      <c r="B23" s="147" t="s">
        <v>561</v>
      </c>
      <c r="C23" s="4" t="s">
        <v>601</v>
      </c>
      <c r="D23" s="10"/>
      <c r="E23" s="10"/>
      <c r="F23" s="10"/>
      <c r="G23" s="10"/>
      <c r="H23" s="10"/>
      <c r="I23" s="10"/>
      <c r="J23" s="10"/>
      <c r="K23" s="10"/>
      <c r="L23" s="10"/>
      <c r="M23" s="10"/>
      <c r="N23" s="10"/>
      <c r="O23" s="10"/>
      <c r="P23" s="10"/>
      <c r="Q23" s="10"/>
      <c r="R23" s="10"/>
      <c r="S23" s="10"/>
      <c r="T23" s="10"/>
      <c r="U23" s="10"/>
    </row>
    <row r="24" spans="1:21" ht="63" customHeight="1" x14ac:dyDescent="0.25">
      <c r="A24" s="139">
        <v>6</v>
      </c>
      <c r="B24" s="147" t="s">
        <v>134</v>
      </c>
      <c r="C24" s="4"/>
      <c r="D24" s="10"/>
      <c r="E24" s="10"/>
      <c r="F24" s="10"/>
      <c r="G24" s="10"/>
      <c r="H24" s="10"/>
      <c r="I24" s="10"/>
      <c r="J24" s="10"/>
      <c r="K24" s="10"/>
      <c r="L24" s="10"/>
      <c r="M24" s="10"/>
      <c r="N24" s="10"/>
      <c r="O24" s="10"/>
      <c r="P24" s="10"/>
      <c r="Q24" s="10"/>
      <c r="R24" s="10"/>
      <c r="S24" s="10"/>
      <c r="T24" s="10"/>
      <c r="U24" s="10"/>
    </row>
    <row r="25" spans="1:21" ht="42.75" customHeight="1" x14ac:dyDescent="0.25">
      <c r="A25" s="139">
        <v>7</v>
      </c>
      <c r="B25" s="147" t="s">
        <v>102</v>
      </c>
      <c r="C25" s="4" t="s">
        <v>593</v>
      </c>
      <c r="D25" s="10"/>
      <c r="E25" s="10"/>
      <c r="F25" s="10"/>
      <c r="G25" s="10"/>
      <c r="H25" s="10"/>
      <c r="I25" s="10"/>
      <c r="J25" s="10"/>
      <c r="K25" s="10"/>
      <c r="L25" s="10"/>
      <c r="M25" s="10"/>
      <c r="N25" s="10"/>
      <c r="O25" s="10"/>
      <c r="P25" s="10"/>
      <c r="Q25" s="10"/>
      <c r="R25" s="10"/>
      <c r="S25" s="10"/>
      <c r="T25" s="10"/>
      <c r="U25" s="10"/>
    </row>
    <row r="26" spans="1:21" ht="105" customHeight="1" x14ac:dyDescent="0.25">
      <c r="A26" s="139">
        <v>8</v>
      </c>
      <c r="B26" s="147" t="s">
        <v>160</v>
      </c>
      <c r="C26" s="4" t="s">
        <v>594</v>
      </c>
      <c r="D26" s="10"/>
      <c r="E26" s="10"/>
      <c r="F26" s="10"/>
      <c r="G26" s="10"/>
      <c r="H26" s="10"/>
      <c r="I26" s="10"/>
      <c r="J26" s="10"/>
      <c r="K26" s="10"/>
      <c r="L26" s="10"/>
      <c r="M26" s="10"/>
      <c r="N26" s="10"/>
      <c r="O26" s="10"/>
      <c r="P26" s="10"/>
      <c r="Q26" s="10"/>
      <c r="R26" s="10"/>
      <c r="S26" s="10"/>
      <c r="T26" s="10"/>
      <c r="U26" s="10"/>
    </row>
    <row r="27" spans="1:21" ht="31.5" customHeight="1" x14ac:dyDescent="0.25">
      <c r="A27" s="139">
        <v>9</v>
      </c>
      <c r="B27" s="147" t="s">
        <v>10</v>
      </c>
      <c r="C27" s="4">
        <v>2022</v>
      </c>
      <c r="D27" s="10"/>
      <c r="E27" s="10"/>
      <c r="F27" s="10"/>
      <c r="G27" s="10"/>
      <c r="H27" s="10"/>
      <c r="I27" s="10"/>
      <c r="J27" s="10"/>
      <c r="K27" s="10"/>
      <c r="L27" s="10"/>
      <c r="M27" s="10"/>
      <c r="N27" s="10"/>
      <c r="O27" s="10"/>
      <c r="P27" s="10"/>
      <c r="Q27" s="10"/>
      <c r="R27" s="10"/>
      <c r="S27" s="10"/>
      <c r="T27" s="10"/>
      <c r="U27" s="10"/>
    </row>
    <row r="28" spans="1:21" ht="71.25" customHeight="1" x14ac:dyDescent="0.25">
      <c r="A28" s="139">
        <v>10</v>
      </c>
      <c r="B28" s="149" t="s">
        <v>327</v>
      </c>
      <c r="C28" s="4">
        <v>2026</v>
      </c>
      <c r="D28" s="10"/>
      <c r="E28" s="10"/>
      <c r="F28" s="10"/>
      <c r="G28" s="10"/>
      <c r="H28" s="10"/>
      <c r="I28" s="10"/>
      <c r="J28" s="10"/>
      <c r="K28" s="10"/>
      <c r="L28" s="10"/>
      <c r="M28" s="10"/>
      <c r="N28" s="10"/>
      <c r="O28" s="10"/>
      <c r="P28" s="10"/>
      <c r="Q28" s="10"/>
      <c r="R28" s="10"/>
      <c r="S28" s="10"/>
      <c r="T28" s="10"/>
      <c r="U28" s="10"/>
    </row>
    <row r="29" spans="1:21" ht="71.25" customHeight="1" x14ac:dyDescent="0.25">
      <c r="A29" s="139">
        <v>11</v>
      </c>
      <c r="B29" s="149" t="s">
        <v>328</v>
      </c>
      <c r="C29" s="4">
        <v>2026</v>
      </c>
      <c r="D29" s="10"/>
      <c r="E29" s="10"/>
      <c r="F29" s="10"/>
      <c r="G29" s="10"/>
      <c r="H29" s="10"/>
      <c r="I29" s="10"/>
      <c r="J29" s="10"/>
      <c r="K29" s="10"/>
      <c r="L29" s="10"/>
      <c r="M29" s="10"/>
      <c r="N29" s="10"/>
      <c r="O29" s="10"/>
      <c r="P29" s="10"/>
      <c r="Q29" s="10"/>
      <c r="R29" s="10"/>
      <c r="S29" s="10"/>
      <c r="T29" s="10"/>
      <c r="U29" s="10"/>
    </row>
    <row r="30" spans="1:21" ht="42.75" customHeight="1" x14ac:dyDescent="0.25">
      <c r="A30" s="139">
        <v>12</v>
      </c>
      <c r="B30" s="150" t="s">
        <v>7</v>
      </c>
      <c r="C30" s="4"/>
      <c r="D30" s="10"/>
      <c r="E30" s="10"/>
      <c r="F30" s="10"/>
      <c r="G30" s="10"/>
      <c r="H30" s="10"/>
      <c r="I30" s="10"/>
      <c r="J30" s="10"/>
      <c r="K30" s="10"/>
      <c r="L30" s="10"/>
      <c r="M30" s="10"/>
      <c r="N30" s="10"/>
      <c r="O30" s="10"/>
      <c r="P30" s="10"/>
      <c r="Q30" s="10"/>
      <c r="R30" s="10"/>
      <c r="S30" s="10"/>
      <c r="T30" s="10"/>
      <c r="U30" s="10"/>
    </row>
    <row r="31" spans="1:21" ht="71.25" customHeight="1" x14ac:dyDescent="0.25">
      <c r="A31" s="139">
        <v>13</v>
      </c>
      <c r="B31" s="149" t="s">
        <v>329</v>
      </c>
      <c r="C31" s="4"/>
      <c r="D31" s="10"/>
      <c r="E31" s="10"/>
      <c r="F31" s="10"/>
      <c r="G31" s="10"/>
      <c r="H31" s="10"/>
      <c r="I31" s="10"/>
      <c r="J31" s="10"/>
      <c r="K31" s="10"/>
      <c r="L31" s="10"/>
      <c r="M31" s="10"/>
      <c r="N31" s="10"/>
      <c r="O31" s="10"/>
      <c r="P31" s="10"/>
      <c r="Q31" s="10"/>
      <c r="R31" s="10"/>
      <c r="S31" s="10"/>
      <c r="T31" s="10"/>
      <c r="U31" s="10"/>
    </row>
    <row r="32" spans="1:21" ht="93" customHeight="1" x14ac:dyDescent="0.25">
      <c r="A32" s="139">
        <v>14</v>
      </c>
      <c r="B32" s="149" t="s">
        <v>330</v>
      </c>
      <c r="C32" s="5"/>
      <c r="D32" s="10"/>
      <c r="E32" s="10"/>
      <c r="F32" s="10"/>
      <c r="G32" s="10"/>
      <c r="H32" s="10"/>
      <c r="I32" s="10"/>
      <c r="J32" s="10"/>
      <c r="K32" s="10"/>
      <c r="L32" s="10"/>
      <c r="M32" s="10"/>
      <c r="N32" s="10"/>
      <c r="O32" s="10"/>
      <c r="P32" s="10"/>
      <c r="Q32" s="10"/>
      <c r="R32" s="10"/>
      <c r="S32" s="10"/>
      <c r="T32" s="10"/>
      <c r="U32" s="10"/>
    </row>
    <row r="33" spans="1:21" ht="114" customHeight="1" x14ac:dyDescent="0.25">
      <c r="A33" s="139">
        <v>15</v>
      </c>
      <c r="B33" s="149" t="s">
        <v>331</v>
      </c>
      <c r="C33" s="5"/>
      <c r="D33" s="10"/>
      <c r="E33" s="10"/>
      <c r="F33" s="10"/>
      <c r="G33" s="10"/>
      <c r="H33" s="10"/>
      <c r="I33" s="10"/>
      <c r="J33" s="10"/>
      <c r="K33" s="10"/>
      <c r="L33" s="10"/>
      <c r="M33" s="10"/>
      <c r="N33" s="10"/>
      <c r="O33" s="10"/>
      <c r="P33" s="10"/>
      <c r="Q33" s="10"/>
      <c r="R33" s="10"/>
      <c r="S33" s="10"/>
      <c r="T33" s="10"/>
      <c r="U33" s="10"/>
    </row>
    <row r="34" spans="1:21" ht="102.75" customHeight="1" x14ac:dyDescent="0.25">
      <c r="A34" s="139">
        <v>16</v>
      </c>
      <c r="B34" s="149" t="s">
        <v>332</v>
      </c>
      <c r="C34" s="5"/>
      <c r="D34" s="10"/>
      <c r="E34" s="10"/>
      <c r="F34" s="10"/>
      <c r="G34" s="10"/>
      <c r="H34" s="10"/>
      <c r="I34" s="10"/>
      <c r="J34" s="10"/>
      <c r="K34" s="10"/>
      <c r="L34" s="10"/>
      <c r="M34" s="10"/>
      <c r="N34" s="10"/>
      <c r="O34" s="10"/>
      <c r="P34" s="10"/>
      <c r="Q34" s="10"/>
      <c r="R34" s="10"/>
      <c r="S34" s="10"/>
      <c r="T34" s="10"/>
      <c r="U34" s="10"/>
    </row>
    <row r="35" spans="1:21" ht="108.75" customHeight="1" x14ac:dyDescent="0.25">
      <c r="A35" s="139">
        <v>17</v>
      </c>
      <c r="B35" s="149" t="s">
        <v>333</v>
      </c>
      <c r="C35" s="5"/>
      <c r="D35" s="10"/>
      <c r="E35" s="10"/>
      <c r="F35" s="10"/>
      <c r="G35" s="10"/>
      <c r="H35" s="10"/>
      <c r="I35" s="10"/>
      <c r="J35" s="10"/>
      <c r="K35" s="10"/>
      <c r="L35" s="10"/>
      <c r="M35" s="10"/>
      <c r="N35" s="10"/>
      <c r="O35" s="10"/>
      <c r="P35" s="10"/>
      <c r="Q35" s="10"/>
      <c r="R35" s="10"/>
      <c r="S35" s="10"/>
      <c r="T35" s="10"/>
      <c r="U35" s="10"/>
    </row>
    <row r="36" spans="1:21" ht="112.5" customHeight="1" x14ac:dyDescent="0.25">
      <c r="A36" s="139">
        <v>18</v>
      </c>
      <c r="B36" s="149" t="s">
        <v>334</v>
      </c>
      <c r="C36" s="5"/>
      <c r="D36" s="10"/>
      <c r="E36" s="10"/>
      <c r="F36" s="10"/>
      <c r="G36" s="10"/>
      <c r="H36" s="10"/>
      <c r="I36" s="10"/>
      <c r="J36" s="10"/>
      <c r="K36" s="10"/>
      <c r="L36" s="10"/>
      <c r="M36" s="10"/>
      <c r="N36" s="10"/>
      <c r="O36" s="10"/>
      <c r="P36" s="10"/>
      <c r="Q36" s="10"/>
      <c r="R36" s="10"/>
      <c r="S36" s="10"/>
      <c r="T36" s="10"/>
      <c r="U36" s="10"/>
    </row>
    <row r="37" spans="1:21" ht="112.5" customHeight="1" x14ac:dyDescent="0.25">
      <c r="A37" s="139">
        <v>19</v>
      </c>
      <c r="B37" s="149" t="s">
        <v>335</v>
      </c>
      <c r="C37" s="5"/>
      <c r="D37" s="10"/>
      <c r="E37" s="10"/>
      <c r="F37" s="10"/>
      <c r="G37" s="10"/>
      <c r="H37" s="10"/>
      <c r="I37" s="10"/>
      <c r="J37" s="10"/>
      <c r="K37" s="10"/>
      <c r="L37" s="10"/>
      <c r="M37" s="10"/>
      <c r="N37" s="10"/>
      <c r="O37" s="10"/>
      <c r="P37" s="10"/>
      <c r="Q37" s="10"/>
      <c r="R37" s="10"/>
      <c r="S37" s="10"/>
      <c r="T37" s="10"/>
      <c r="U37" s="10"/>
    </row>
    <row r="38" spans="1:21" ht="103.5" customHeight="1" x14ac:dyDescent="0.25">
      <c r="A38" s="139">
        <v>20</v>
      </c>
      <c r="B38" s="149" t="s">
        <v>336</v>
      </c>
      <c r="C38" s="5"/>
      <c r="D38" s="10"/>
      <c r="E38" s="10"/>
      <c r="F38" s="10"/>
      <c r="G38" s="10"/>
      <c r="H38" s="10"/>
      <c r="I38" s="10"/>
      <c r="J38" s="10"/>
      <c r="K38" s="10"/>
      <c r="L38" s="10"/>
      <c r="M38" s="10"/>
      <c r="N38" s="10"/>
      <c r="O38" s="10"/>
      <c r="P38" s="10"/>
      <c r="Q38" s="10"/>
      <c r="R38" s="10"/>
      <c r="S38" s="10"/>
      <c r="T38" s="10"/>
      <c r="U38" s="10"/>
    </row>
    <row r="39" spans="1:21" ht="111" customHeight="1" x14ac:dyDescent="0.25">
      <c r="A39" s="139">
        <v>21</v>
      </c>
      <c r="B39" s="149" t="s">
        <v>337</v>
      </c>
      <c r="C39" s="5"/>
      <c r="D39" s="10"/>
      <c r="E39" s="10"/>
      <c r="F39" s="10"/>
      <c r="G39" s="10"/>
      <c r="H39" s="10"/>
      <c r="I39" s="10"/>
      <c r="J39" s="10"/>
      <c r="K39" s="10"/>
      <c r="L39" s="10"/>
      <c r="M39" s="10"/>
      <c r="N39" s="10"/>
      <c r="O39" s="10"/>
      <c r="P39" s="10"/>
      <c r="Q39" s="10"/>
      <c r="R39" s="10"/>
      <c r="S39" s="10"/>
      <c r="T39" s="10"/>
      <c r="U39" s="10"/>
    </row>
    <row r="40" spans="1:21" x14ac:dyDescent="0.25">
      <c r="A40" s="10"/>
      <c r="B40" s="10"/>
      <c r="C40" s="10"/>
      <c r="D40" s="10"/>
      <c r="E40" s="10"/>
      <c r="F40" s="10"/>
      <c r="G40" s="10"/>
      <c r="H40" s="10"/>
      <c r="I40" s="10"/>
      <c r="J40" s="10"/>
      <c r="K40" s="10"/>
      <c r="L40" s="10"/>
      <c r="M40" s="10"/>
      <c r="N40" s="10"/>
      <c r="O40" s="10"/>
      <c r="P40" s="10"/>
      <c r="Q40" s="10"/>
      <c r="R40" s="10"/>
      <c r="S40" s="10"/>
      <c r="T40" s="10"/>
      <c r="U40" s="10"/>
    </row>
    <row r="41" spans="1:21" x14ac:dyDescent="0.25">
      <c r="A41" s="10"/>
      <c r="B41" s="10"/>
      <c r="C41" s="10"/>
      <c r="D41" s="10"/>
      <c r="E41" s="10"/>
      <c r="F41" s="10"/>
      <c r="G41" s="10"/>
      <c r="H41" s="10"/>
      <c r="I41" s="10"/>
      <c r="J41" s="10"/>
      <c r="K41" s="10"/>
      <c r="L41" s="10"/>
      <c r="M41" s="10"/>
      <c r="N41" s="10"/>
      <c r="O41" s="10"/>
      <c r="P41" s="10"/>
      <c r="Q41" s="10"/>
      <c r="R41" s="10"/>
      <c r="S41" s="10"/>
      <c r="T41" s="10"/>
      <c r="U41" s="10"/>
    </row>
    <row r="42" spans="1:21" x14ac:dyDescent="0.25">
      <c r="A42" s="10"/>
      <c r="B42" s="10"/>
      <c r="C42" s="10"/>
      <c r="D42" s="10"/>
      <c r="E42" s="10"/>
      <c r="F42" s="10"/>
      <c r="G42" s="10"/>
      <c r="H42" s="10"/>
      <c r="I42" s="10"/>
      <c r="J42" s="10"/>
      <c r="K42" s="10"/>
      <c r="L42" s="10"/>
      <c r="M42" s="10"/>
      <c r="N42" s="10"/>
      <c r="O42" s="10"/>
      <c r="P42" s="10"/>
      <c r="Q42" s="10"/>
      <c r="R42" s="10"/>
      <c r="S42" s="10"/>
      <c r="T42" s="10"/>
      <c r="U42" s="10"/>
    </row>
    <row r="43" spans="1:21" x14ac:dyDescent="0.25">
      <c r="A43" s="10"/>
      <c r="B43" s="10"/>
      <c r="C43" s="10"/>
      <c r="D43" s="10"/>
      <c r="E43" s="10"/>
      <c r="F43" s="10"/>
      <c r="G43" s="10"/>
      <c r="H43" s="10"/>
      <c r="I43" s="10"/>
      <c r="J43" s="10"/>
      <c r="K43" s="10"/>
      <c r="L43" s="10"/>
      <c r="M43" s="10"/>
      <c r="N43" s="10"/>
      <c r="O43" s="10"/>
      <c r="P43" s="10"/>
      <c r="Q43" s="10"/>
      <c r="R43" s="10"/>
      <c r="S43" s="10"/>
      <c r="T43" s="10"/>
      <c r="U43" s="10"/>
    </row>
    <row r="44" spans="1:21" x14ac:dyDescent="0.25">
      <c r="A44" s="10"/>
      <c r="B44" s="10"/>
      <c r="C44" s="10"/>
      <c r="D44" s="10"/>
      <c r="E44" s="10"/>
      <c r="F44" s="10"/>
      <c r="G44" s="10"/>
      <c r="H44" s="10"/>
      <c r="I44" s="10"/>
      <c r="J44" s="10"/>
      <c r="K44" s="10"/>
      <c r="L44" s="10"/>
      <c r="M44" s="10"/>
      <c r="N44" s="10"/>
      <c r="O44" s="10"/>
      <c r="P44" s="10"/>
      <c r="Q44" s="10"/>
      <c r="R44" s="10"/>
      <c r="S44" s="10"/>
      <c r="T44" s="10"/>
      <c r="U44" s="10"/>
    </row>
    <row r="45" spans="1:21" x14ac:dyDescent="0.25">
      <c r="A45" s="10"/>
      <c r="B45" s="10"/>
      <c r="C45" s="10"/>
      <c r="D45" s="10"/>
      <c r="E45" s="10"/>
      <c r="F45" s="10"/>
      <c r="G45" s="10"/>
      <c r="H45" s="10"/>
      <c r="I45" s="10"/>
      <c r="J45" s="10"/>
      <c r="K45" s="10"/>
      <c r="L45" s="10"/>
      <c r="M45" s="10"/>
      <c r="N45" s="10"/>
      <c r="O45" s="10"/>
      <c r="P45" s="10"/>
      <c r="Q45" s="10"/>
      <c r="R45" s="10"/>
      <c r="S45" s="10"/>
      <c r="T45" s="10"/>
      <c r="U45" s="10"/>
    </row>
    <row r="46" spans="1:21" x14ac:dyDescent="0.25">
      <c r="A46" s="10"/>
      <c r="B46" s="10"/>
      <c r="C46" s="10"/>
      <c r="D46" s="10"/>
      <c r="E46" s="10"/>
      <c r="F46" s="10"/>
      <c r="G46" s="10"/>
      <c r="H46" s="10"/>
      <c r="I46" s="10"/>
      <c r="J46" s="10"/>
      <c r="K46" s="10"/>
      <c r="L46" s="10"/>
      <c r="M46" s="10"/>
      <c r="N46" s="10"/>
      <c r="O46" s="10"/>
      <c r="P46" s="10"/>
      <c r="Q46" s="10"/>
      <c r="R46" s="10"/>
      <c r="S46" s="10"/>
      <c r="T46" s="10"/>
      <c r="U46" s="10"/>
    </row>
    <row r="47" spans="1:21" x14ac:dyDescent="0.25">
      <c r="A47" s="10"/>
      <c r="B47" s="10"/>
      <c r="C47" s="10"/>
      <c r="D47" s="10"/>
      <c r="E47" s="10"/>
      <c r="F47" s="10"/>
      <c r="G47" s="10"/>
      <c r="H47" s="10"/>
      <c r="I47" s="10"/>
      <c r="J47" s="10"/>
      <c r="K47" s="10"/>
      <c r="L47" s="10"/>
      <c r="M47" s="10"/>
      <c r="N47" s="10"/>
      <c r="O47" s="10"/>
      <c r="P47" s="10"/>
      <c r="Q47" s="10"/>
      <c r="R47" s="10"/>
      <c r="S47" s="10"/>
      <c r="T47" s="10"/>
      <c r="U47" s="10"/>
    </row>
    <row r="48" spans="1:21" x14ac:dyDescent="0.25">
      <c r="A48" s="10"/>
      <c r="B48" s="10"/>
      <c r="C48" s="10"/>
      <c r="D48" s="10"/>
      <c r="E48" s="10"/>
      <c r="F48" s="10"/>
      <c r="G48" s="10"/>
      <c r="H48" s="10"/>
      <c r="I48" s="10"/>
      <c r="J48" s="10"/>
      <c r="K48" s="10"/>
      <c r="L48" s="10"/>
      <c r="M48" s="10"/>
      <c r="N48" s="10"/>
      <c r="O48" s="10"/>
      <c r="P48" s="10"/>
      <c r="Q48" s="10"/>
      <c r="R48" s="10"/>
      <c r="S48" s="10"/>
      <c r="T48" s="10"/>
      <c r="U48" s="10"/>
    </row>
    <row r="49" spans="1:21" x14ac:dyDescent="0.25">
      <c r="A49" s="10"/>
      <c r="B49" s="10"/>
      <c r="C49" s="10"/>
      <c r="D49" s="10"/>
      <c r="E49" s="10"/>
      <c r="F49" s="10"/>
      <c r="G49" s="10"/>
      <c r="H49" s="10"/>
      <c r="I49" s="10"/>
      <c r="J49" s="10"/>
      <c r="K49" s="10"/>
      <c r="L49" s="10"/>
      <c r="M49" s="10"/>
      <c r="N49" s="10"/>
      <c r="O49" s="10"/>
      <c r="P49" s="10"/>
      <c r="Q49" s="10"/>
      <c r="R49" s="10"/>
      <c r="S49" s="10"/>
      <c r="T49" s="10"/>
      <c r="U49" s="10"/>
    </row>
    <row r="50" spans="1:21" x14ac:dyDescent="0.25">
      <c r="A50" s="10"/>
      <c r="B50" s="10"/>
      <c r="C50" s="10"/>
      <c r="D50" s="10"/>
      <c r="E50" s="10"/>
      <c r="F50" s="10"/>
      <c r="G50" s="10"/>
      <c r="H50" s="10"/>
      <c r="I50" s="10"/>
      <c r="J50" s="10"/>
      <c r="K50" s="10"/>
      <c r="L50" s="10"/>
      <c r="M50" s="10"/>
      <c r="N50" s="10"/>
      <c r="O50" s="10"/>
      <c r="P50" s="10"/>
      <c r="Q50" s="10"/>
      <c r="R50" s="10"/>
      <c r="S50" s="10"/>
      <c r="T50" s="10"/>
      <c r="U50" s="10"/>
    </row>
    <row r="51" spans="1:21" x14ac:dyDescent="0.25">
      <c r="A51" s="10"/>
      <c r="B51" s="10"/>
      <c r="C51" s="10"/>
      <c r="D51" s="10"/>
      <c r="E51" s="10"/>
      <c r="F51" s="10"/>
      <c r="G51" s="10"/>
      <c r="H51" s="10"/>
      <c r="I51" s="10"/>
      <c r="J51" s="10"/>
      <c r="K51" s="10"/>
      <c r="L51" s="10"/>
      <c r="M51" s="10"/>
      <c r="N51" s="10"/>
      <c r="O51" s="10"/>
      <c r="P51" s="10"/>
      <c r="Q51" s="10"/>
      <c r="R51" s="10"/>
      <c r="S51" s="10"/>
      <c r="T51" s="10"/>
      <c r="U51" s="10"/>
    </row>
    <row r="52" spans="1:21" x14ac:dyDescent="0.25">
      <c r="A52" s="10"/>
      <c r="B52" s="10"/>
      <c r="C52" s="10"/>
      <c r="D52" s="10"/>
      <c r="E52" s="10"/>
      <c r="F52" s="10"/>
      <c r="G52" s="10"/>
      <c r="H52" s="10"/>
      <c r="I52" s="10"/>
      <c r="J52" s="10"/>
      <c r="K52" s="10"/>
      <c r="L52" s="10"/>
      <c r="M52" s="10"/>
      <c r="N52" s="10"/>
      <c r="O52" s="10"/>
      <c r="P52" s="10"/>
      <c r="Q52" s="10"/>
      <c r="R52" s="10"/>
      <c r="S52" s="10"/>
      <c r="T52" s="10"/>
      <c r="U52" s="10"/>
    </row>
    <row r="53" spans="1:21" x14ac:dyDescent="0.25">
      <c r="A53" s="10"/>
      <c r="B53" s="10"/>
      <c r="C53" s="10"/>
      <c r="D53" s="10"/>
      <c r="E53" s="10"/>
      <c r="F53" s="10"/>
      <c r="G53" s="10"/>
      <c r="H53" s="10"/>
      <c r="I53" s="10"/>
      <c r="J53" s="10"/>
      <c r="K53" s="10"/>
      <c r="L53" s="10"/>
      <c r="M53" s="10"/>
      <c r="N53" s="10"/>
      <c r="O53" s="10"/>
      <c r="P53" s="10"/>
      <c r="Q53" s="10"/>
      <c r="R53" s="10"/>
      <c r="S53" s="10"/>
      <c r="T53" s="10"/>
      <c r="U53" s="10"/>
    </row>
    <row r="54" spans="1:21" x14ac:dyDescent="0.25">
      <c r="A54" s="10"/>
      <c r="B54" s="10"/>
      <c r="C54" s="10"/>
      <c r="D54" s="10"/>
      <c r="E54" s="10"/>
      <c r="F54" s="10"/>
      <c r="G54" s="10"/>
      <c r="H54" s="10"/>
      <c r="I54" s="10"/>
      <c r="J54" s="10"/>
      <c r="K54" s="10"/>
      <c r="L54" s="10"/>
      <c r="M54" s="10"/>
      <c r="N54" s="10"/>
      <c r="O54" s="10"/>
      <c r="P54" s="10"/>
      <c r="Q54" s="10"/>
      <c r="R54" s="10"/>
      <c r="S54" s="10"/>
      <c r="T54" s="10"/>
      <c r="U54" s="10"/>
    </row>
    <row r="55" spans="1:21" x14ac:dyDescent="0.25">
      <c r="A55" s="10"/>
      <c r="B55" s="10"/>
      <c r="C55" s="10"/>
      <c r="D55" s="10"/>
      <c r="E55" s="10"/>
      <c r="F55" s="10"/>
      <c r="G55" s="10"/>
      <c r="H55" s="10"/>
      <c r="I55" s="10"/>
      <c r="J55" s="10"/>
      <c r="K55" s="10"/>
      <c r="L55" s="10"/>
      <c r="M55" s="10"/>
      <c r="N55" s="10"/>
      <c r="O55" s="10"/>
      <c r="P55" s="10"/>
      <c r="Q55" s="10"/>
      <c r="R55" s="10"/>
      <c r="S55" s="10"/>
      <c r="T55" s="10"/>
      <c r="U55" s="10"/>
    </row>
    <row r="56" spans="1:21" x14ac:dyDescent="0.25">
      <c r="A56" s="10"/>
      <c r="B56" s="10"/>
      <c r="C56" s="10"/>
      <c r="D56" s="10"/>
      <c r="E56" s="10"/>
      <c r="F56" s="10"/>
      <c r="G56" s="10"/>
      <c r="H56" s="10"/>
      <c r="I56" s="10"/>
      <c r="J56" s="10"/>
      <c r="K56" s="10"/>
      <c r="L56" s="10"/>
      <c r="M56" s="10"/>
      <c r="N56" s="10"/>
      <c r="O56" s="10"/>
      <c r="P56" s="10"/>
      <c r="Q56" s="10"/>
      <c r="R56" s="10"/>
      <c r="S56" s="10"/>
      <c r="T56" s="10"/>
      <c r="U56" s="10"/>
    </row>
    <row r="57" spans="1:21" x14ac:dyDescent="0.25">
      <c r="A57" s="10"/>
      <c r="B57" s="10"/>
      <c r="C57" s="10"/>
      <c r="D57" s="10"/>
      <c r="E57" s="10"/>
      <c r="F57" s="10"/>
      <c r="G57" s="10"/>
      <c r="H57" s="10"/>
      <c r="I57" s="10"/>
      <c r="J57" s="10"/>
      <c r="K57" s="10"/>
      <c r="L57" s="10"/>
      <c r="M57" s="10"/>
      <c r="N57" s="10"/>
      <c r="O57" s="10"/>
      <c r="P57" s="10"/>
      <c r="Q57" s="10"/>
      <c r="R57" s="10"/>
      <c r="S57" s="10"/>
      <c r="T57" s="10"/>
      <c r="U57" s="10"/>
    </row>
    <row r="58" spans="1:21" x14ac:dyDescent="0.25">
      <c r="A58" s="10"/>
      <c r="B58" s="10"/>
      <c r="C58" s="10"/>
      <c r="D58" s="10"/>
      <c r="E58" s="10"/>
      <c r="F58" s="10"/>
      <c r="G58" s="10"/>
      <c r="H58" s="10"/>
      <c r="I58" s="10"/>
      <c r="J58" s="10"/>
      <c r="K58" s="10"/>
      <c r="L58" s="10"/>
      <c r="M58" s="10"/>
      <c r="N58" s="10"/>
      <c r="O58" s="10"/>
      <c r="P58" s="10"/>
      <c r="Q58" s="10"/>
      <c r="R58" s="10"/>
      <c r="S58" s="10"/>
      <c r="T58" s="10"/>
      <c r="U58" s="10"/>
    </row>
    <row r="59" spans="1:21" x14ac:dyDescent="0.25">
      <c r="A59" s="10"/>
      <c r="B59" s="10"/>
      <c r="C59" s="10"/>
      <c r="D59" s="10"/>
      <c r="E59" s="10"/>
      <c r="F59" s="10"/>
      <c r="G59" s="10"/>
      <c r="H59" s="10"/>
      <c r="I59" s="10"/>
      <c r="J59" s="10"/>
      <c r="K59" s="10"/>
      <c r="L59" s="10"/>
      <c r="M59" s="10"/>
      <c r="N59" s="10"/>
      <c r="O59" s="10"/>
      <c r="P59" s="10"/>
      <c r="Q59" s="10"/>
      <c r="R59" s="10"/>
      <c r="S59" s="10"/>
      <c r="T59" s="10"/>
      <c r="U59" s="10"/>
    </row>
    <row r="60" spans="1:21" x14ac:dyDescent="0.25">
      <c r="A60" s="10"/>
      <c r="B60" s="10"/>
      <c r="C60" s="10"/>
      <c r="D60" s="10"/>
      <c r="E60" s="10"/>
      <c r="F60" s="10"/>
      <c r="G60" s="10"/>
      <c r="H60" s="10"/>
      <c r="I60" s="10"/>
      <c r="J60" s="10"/>
      <c r="K60" s="10"/>
      <c r="L60" s="10"/>
      <c r="M60" s="10"/>
      <c r="N60" s="10"/>
      <c r="O60" s="10"/>
      <c r="P60" s="10"/>
      <c r="Q60" s="10"/>
      <c r="R60" s="10"/>
      <c r="S60" s="10"/>
      <c r="T60" s="10"/>
      <c r="U60" s="10"/>
    </row>
    <row r="61" spans="1:21" x14ac:dyDescent="0.25">
      <c r="A61" s="10"/>
      <c r="B61" s="10"/>
      <c r="C61" s="10"/>
      <c r="D61" s="10"/>
      <c r="E61" s="10"/>
      <c r="F61" s="10"/>
      <c r="G61" s="10"/>
      <c r="H61" s="10"/>
      <c r="I61" s="10"/>
      <c r="J61" s="10"/>
      <c r="K61" s="10"/>
      <c r="L61" s="10"/>
      <c r="M61" s="10"/>
      <c r="N61" s="10"/>
      <c r="O61" s="10"/>
      <c r="P61" s="10"/>
      <c r="Q61" s="10"/>
      <c r="R61" s="10"/>
      <c r="S61" s="10"/>
      <c r="T61" s="10"/>
      <c r="U61" s="10"/>
    </row>
    <row r="62" spans="1:21" x14ac:dyDescent="0.25">
      <c r="A62" s="10"/>
      <c r="B62" s="10"/>
      <c r="C62" s="10"/>
      <c r="D62" s="10"/>
      <c r="E62" s="10"/>
      <c r="F62" s="10"/>
      <c r="G62" s="10"/>
      <c r="H62" s="10"/>
      <c r="I62" s="10"/>
      <c r="J62" s="10"/>
      <c r="K62" s="10"/>
      <c r="L62" s="10"/>
      <c r="M62" s="10"/>
      <c r="N62" s="10"/>
      <c r="O62" s="10"/>
      <c r="P62" s="10"/>
      <c r="Q62" s="10"/>
      <c r="R62" s="10"/>
      <c r="S62" s="10"/>
      <c r="T62" s="10"/>
      <c r="U62" s="10"/>
    </row>
    <row r="63" spans="1:21" x14ac:dyDescent="0.25">
      <c r="A63" s="10"/>
      <c r="B63" s="10"/>
      <c r="C63" s="10"/>
      <c r="D63" s="10"/>
      <c r="E63" s="10"/>
      <c r="F63" s="10"/>
      <c r="G63" s="10"/>
      <c r="H63" s="10"/>
      <c r="I63" s="10"/>
      <c r="J63" s="10"/>
      <c r="K63" s="10"/>
      <c r="L63" s="10"/>
      <c r="M63" s="10"/>
      <c r="N63" s="10"/>
      <c r="O63" s="10"/>
      <c r="P63" s="10"/>
      <c r="Q63" s="10"/>
      <c r="R63" s="10"/>
      <c r="S63" s="10"/>
      <c r="T63" s="10"/>
      <c r="U63" s="10"/>
    </row>
    <row r="64" spans="1:21" x14ac:dyDescent="0.25">
      <c r="A64" s="10"/>
      <c r="B64" s="10"/>
      <c r="C64" s="10"/>
      <c r="D64" s="10"/>
      <c r="E64" s="10"/>
      <c r="F64" s="10"/>
      <c r="G64" s="10"/>
      <c r="H64" s="10"/>
      <c r="I64" s="10"/>
      <c r="J64" s="10"/>
      <c r="K64" s="10"/>
      <c r="L64" s="10"/>
      <c r="M64" s="10"/>
      <c r="N64" s="10"/>
      <c r="O64" s="10"/>
      <c r="P64" s="10"/>
      <c r="Q64" s="10"/>
      <c r="R64" s="10"/>
      <c r="S64" s="10"/>
      <c r="T64" s="10"/>
      <c r="U64" s="10"/>
    </row>
    <row r="65" spans="1:21" x14ac:dyDescent="0.25">
      <c r="A65" s="10"/>
      <c r="B65" s="10"/>
      <c r="C65" s="10"/>
      <c r="D65" s="10"/>
      <c r="E65" s="10"/>
      <c r="F65" s="10"/>
      <c r="G65" s="10"/>
      <c r="H65" s="10"/>
      <c r="I65" s="10"/>
      <c r="J65" s="10"/>
      <c r="K65" s="10"/>
      <c r="L65" s="10"/>
      <c r="M65" s="10"/>
      <c r="N65" s="10"/>
      <c r="O65" s="10"/>
      <c r="P65" s="10"/>
      <c r="Q65" s="10"/>
      <c r="R65" s="10"/>
      <c r="S65" s="10"/>
      <c r="T65" s="10"/>
      <c r="U65" s="10"/>
    </row>
    <row r="66" spans="1:21" x14ac:dyDescent="0.25">
      <c r="A66" s="10"/>
      <c r="B66" s="10"/>
      <c r="C66" s="10"/>
      <c r="D66" s="10"/>
      <c r="E66" s="10"/>
      <c r="F66" s="10"/>
      <c r="G66" s="10"/>
      <c r="H66" s="10"/>
      <c r="I66" s="10"/>
      <c r="J66" s="10"/>
      <c r="K66" s="10"/>
      <c r="L66" s="10"/>
      <c r="M66" s="10"/>
      <c r="N66" s="10"/>
      <c r="O66" s="10"/>
      <c r="P66" s="10"/>
      <c r="Q66" s="10"/>
      <c r="R66" s="10"/>
      <c r="S66" s="10"/>
      <c r="T66" s="10"/>
      <c r="U66" s="10"/>
    </row>
    <row r="67" spans="1:21" x14ac:dyDescent="0.25">
      <c r="A67" s="10"/>
      <c r="B67" s="10"/>
      <c r="C67" s="10"/>
      <c r="D67" s="10"/>
      <c r="E67" s="10"/>
      <c r="F67" s="10"/>
      <c r="G67" s="10"/>
      <c r="H67" s="10"/>
      <c r="I67" s="10"/>
      <c r="J67" s="10"/>
      <c r="K67" s="10"/>
      <c r="L67" s="10"/>
      <c r="M67" s="10"/>
      <c r="N67" s="10"/>
      <c r="O67" s="10"/>
      <c r="P67" s="10"/>
      <c r="Q67" s="10"/>
      <c r="R67" s="10"/>
      <c r="S67" s="10"/>
      <c r="T67" s="10"/>
      <c r="U67" s="10"/>
    </row>
    <row r="68" spans="1:21" x14ac:dyDescent="0.25">
      <c r="A68" s="10"/>
      <c r="B68" s="10"/>
      <c r="C68" s="10"/>
      <c r="D68" s="10"/>
      <c r="E68" s="10"/>
      <c r="F68" s="10"/>
      <c r="G68" s="10"/>
      <c r="H68" s="10"/>
      <c r="I68" s="10"/>
      <c r="J68" s="10"/>
      <c r="K68" s="10"/>
      <c r="L68" s="10"/>
      <c r="M68" s="10"/>
      <c r="N68" s="10"/>
      <c r="O68" s="10"/>
      <c r="P68" s="10"/>
      <c r="Q68" s="10"/>
      <c r="R68" s="10"/>
      <c r="S68" s="10"/>
      <c r="T68" s="10"/>
      <c r="U68" s="10"/>
    </row>
    <row r="69" spans="1:21" x14ac:dyDescent="0.25">
      <c r="A69" s="10"/>
      <c r="B69" s="10"/>
      <c r="C69" s="10"/>
      <c r="D69" s="10"/>
      <c r="E69" s="10"/>
      <c r="F69" s="10"/>
      <c r="G69" s="10"/>
      <c r="H69" s="10"/>
      <c r="I69" s="10"/>
      <c r="J69" s="10"/>
      <c r="K69" s="10"/>
      <c r="L69" s="10"/>
      <c r="M69" s="10"/>
      <c r="N69" s="10"/>
      <c r="O69" s="10"/>
      <c r="P69" s="10"/>
      <c r="Q69" s="10"/>
      <c r="R69" s="10"/>
      <c r="S69" s="10"/>
      <c r="T69" s="10"/>
      <c r="U69" s="10"/>
    </row>
    <row r="70" spans="1:21" x14ac:dyDescent="0.25">
      <c r="A70" s="10"/>
      <c r="B70" s="10"/>
      <c r="C70" s="10"/>
      <c r="D70" s="10"/>
      <c r="E70" s="10"/>
      <c r="F70" s="10"/>
      <c r="G70" s="10"/>
      <c r="H70" s="10"/>
      <c r="I70" s="10"/>
      <c r="J70" s="10"/>
      <c r="K70" s="10"/>
      <c r="L70" s="10"/>
      <c r="M70" s="10"/>
      <c r="N70" s="10"/>
      <c r="O70" s="10"/>
      <c r="P70" s="10"/>
      <c r="Q70" s="10"/>
      <c r="R70" s="10"/>
      <c r="S70" s="10"/>
      <c r="T70" s="10"/>
      <c r="U70" s="10"/>
    </row>
    <row r="71" spans="1:21" x14ac:dyDescent="0.25">
      <c r="A71" s="10"/>
      <c r="B71" s="10"/>
      <c r="C71" s="10"/>
      <c r="D71" s="10"/>
      <c r="E71" s="10"/>
      <c r="F71" s="10"/>
      <c r="G71" s="10"/>
      <c r="H71" s="10"/>
      <c r="I71" s="10"/>
      <c r="J71" s="10"/>
      <c r="K71" s="10"/>
      <c r="L71" s="10"/>
      <c r="M71" s="10"/>
      <c r="N71" s="10"/>
      <c r="O71" s="10"/>
      <c r="P71" s="10"/>
      <c r="Q71" s="10"/>
      <c r="R71" s="10"/>
      <c r="S71" s="10"/>
      <c r="T71" s="10"/>
      <c r="U71" s="10"/>
    </row>
    <row r="72" spans="1:21" x14ac:dyDescent="0.25">
      <c r="A72" s="10"/>
      <c r="B72" s="10"/>
      <c r="C72" s="10"/>
      <c r="D72" s="10"/>
      <c r="E72" s="10"/>
      <c r="F72" s="10"/>
      <c r="G72" s="10"/>
      <c r="H72" s="10"/>
      <c r="I72" s="10"/>
      <c r="J72" s="10"/>
      <c r="K72" s="10"/>
      <c r="L72" s="10"/>
      <c r="M72" s="10"/>
      <c r="N72" s="10"/>
      <c r="O72" s="10"/>
      <c r="P72" s="10"/>
      <c r="Q72" s="10"/>
      <c r="R72" s="10"/>
      <c r="S72" s="10"/>
      <c r="T72" s="10"/>
      <c r="U72" s="10"/>
    </row>
    <row r="73" spans="1:21" x14ac:dyDescent="0.25">
      <c r="A73" s="10"/>
      <c r="B73" s="10"/>
      <c r="C73" s="10"/>
      <c r="D73" s="10"/>
      <c r="E73" s="10"/>
      <c r="F73" s="10"/>
      <c r="G73" s="10"/>
      <c r="H73" s="10"/>
      <c r="I73" s="10"/>
      <c r="J73" s="10"/>
      <c r="K73" s="10"/>
      <c r="L73" s="10"/>
      <c r="M73" s="10"/>
      <c r="N73" s="10"/>
      <c r="O73" s="10"/>
      <c r="P73" s="10"/>
      <c r="Q73" s="10"/>
      <c r="R73" s="10"/>
      <c r="S73" s="10"/>
      <c r="T73" s="10"/>
      <c r="U73" s="10"/>
    </row>
    <row r="74" spans="1:21" x14ac:dyDescent="0.25">
      <c r="A74" s="10"/>
      <c r="B74" s="10"/>
      <c r="C74" s="10"/>
      <c r="D74" s="10"/>
      <c r="E74" s="10"/>
      <c r="F74" s="10"/>
      <c r="G74" s="10"/>
      <c r="H74" s="10"/>
      <c r="I74" s="10"/>
      <c r="J74" s="10"/>
      <c r="K74" s="10"/>
      <c r="L74" s="10"/>
      <c r="M74" s="10"/>
      <c r="N74" s="10"/>
      <c r="O74" s="10"/>
      <c r="P74" s="10"/>
      <c r="Q74" s="10"/>
      <c r="R74" s="10"/>
      <c r="S74" s="10"/>
      <c r="T74" s="10"/>
      <c r="U74" s="10"/>
    </row>
    <row r="75" spans="1:21" x14ac:dyDescent="0.25">
      <c r="A75" s="10"/>
      <c r="B75" s="10"/>
      <c r="C75" s="10"/>
      <c r="D75" s="10"/>
      <c r="E75" s="10"/>
      <c r="F75" s="10"/>
      <c r="G75" s="10"/>
      <c r="H75" s="10"/>
      <c r="I75" s="10"/>
      <c r="J75" s="10"/>
      <c r="K75" s="10"/>
      <c r="L75" s="10"/>
      <c r="M75" s="10"/>
      <c r="N75" s="10"/>
      <c r="O75" s="10"/>
      <c r="P75" s="10"/>
      <c r="Q75" s="10"/>
      <c r="R75" s="10"/>
      <c r="S75" s="10"/>
      <c r="T75" s="10"/>
      <c r="U75" s="10"/>
    </row>
    <row r="76" spans="1:21" x14ac:dyDescent="0.25">
      <c r="A76" s="10"/>
      <c r="B76" s="10"/>
      <c r="C76" s="10"/>
      <c r="D76" s="10"/>
      <c r="E76" s="10"/>
      <c r="F76" s="10"/>
      <c r="G76" s="10"/>
      <c r="H76" s="10"/>
      <c r="I76" s="10"/>
      <c r="J76" s="10"/>
      <c r="K76" s="10"/>
      <c r="L76" s="10"/>
      <c r="M76" s="10"/>
      <c r="N76" s="10"/>
      <c r="O76" s="10"/>
      <c r="P76" s="10"/>
      <c r="Q76" s="10"/>
      <c r="R76" s="10"/>
      <c r="S76" s="10"/>
      <c r="T76" s="10"/>
      <c r="U76" s="10"/>
    </row>
    <row r="77" spans="1:21" x14ac:dyDescent="0.25">
      <c r="A77" s="10"/>
      <c r="B77" s="10"/>
      <c r="C77" s="10"/>
      <c r="D77" s="10"/>
      <c r="E77" s="10"/>
      <c r="F77" s="10"/>
      <c r="G77" s="10"/>
      <c r="H77" s="10"/>
      <c r="I77" s="10"/>
      <c r="J77" s="10"/>
      <c r="K77" s="10"/>
      <c r="L77" s="10"/>
      <c r="M77" s="10"/>
      <c r="N77" s="10"/>
      <c r="O77" s="10"/>
      <c r="P77" s="10"/>
      <c r="Q77" s="10"/>
      <c r="R77" s="10"/>
      <c r="S77" s="10"/>
      <c r="T77" s="10"/>
      <c r="U77" s="10"/>
    </row>
    <row r="78" spans="1:21" x14ac:dyDescent="0.25">
      <c r="A78" s="10"/>
      <c r="B78" s="10"/>
      <c r="C78" s="10"/>
      <c r="D78" s="10"/>
      <c r="E78" s="10"/>
      <c r="F78" s="10"/>
      <c r="G78" s="10"/>
      <c r="H78" s="10"/>
      <c r="I78" s="10"/>
      <c r="J78" s="10"/>
      <c r="K78" s="10"/>
      <c r="L78" s="10"/>
      <c r="M78" s="10"/>
      <c r="N78" s="10"/>
      <c r="O78" s="10"/>
      <c r="P78" s="10"/>
      <c r="Q78" s="10"/>
      <c r="R78" s="10"/>
      <c r="S78" s="10"/>
      <c r="T78" s="10"/>
      <c r="U78" s="10"/>
    </row>
    <row r="79" spans="1:21" x14ac:dyDescent="0.25">
      <c r="A79" s="10"/>
      <c r="B79" s="10"/>
      <c r="C79" s="10"/>
      <c r="D79" s="10"/>
      <c r="E79" s="10"/>
      <c r="F79" s="10"/>
      <c r="G79" s="10"/>
      <c r="H79" s="10"/>
      <c r="I79" s="10"/>
      <c r="J79" s="10"/>
      <c r="K79" s="10"/>
      <c r="L79" s="10"/>
      <c r="M79" s="10"/>
      <c r="N79" s="10"/>
      <c r="O79" s="10"/>
      <c r="P79" s="10"/>
      <c r="Q79" s="10"/>
      <c r="R79" s="10"/>
      <c r="S79" s="10"/>
      <c r="T79" s="10"/>
      <c r="U79" s="10"/>
    </row>
    <row r="80" spans="1:21" x14ac:dyDescent="0.25">
      <c r="A80" s="10"/>
      <c r="B80" s="10"/>
      <c r="C80" s="10"/>
      <c r="D80" s="10"/>
      <c r="E80" s="10"/>
      <c r="F80" s="10"/>
      <c r="G80" s="10"/>
      <c r="H80" s="10"/>
      <c r="I80" s="10"/>
      <c r="J80" s="10"/>
      <c r="K80" s="10"/>
      <c r="L80" s="10"/>
      <c r="M80" s="10"/>
      <c r="N80" s="10"/>
      <c r="O80" s="10"/>
      <c r="P80" s="10"/>
      <c r="Q80" s="10"/>
      <c r="R80" s="10"/>
      <c r="S80" s="10"/>
      <c r="T80" s="10"/>
      <c r="U80" s="10"/>
    </row>
    <row r="81" spans="1:21" x14ac:dyDescent="0.25">
      <c r="A81" s="10"/>
      <c r="B81" s="10"/>
      <c r="C81" s="10"/>
      <c r="D81" s="10"/>
      <c r="E81" s="10"/>
      <c r="F81" s="10"/>
      <c r="G81" s="10"/>
      <c r="H81" s="10"/>
      <c r="I81" s="10"/>
      <c r="J81" s="10"/>
      <c r="K81" s="10"/>
      <c r="L81" s="10"/>
      <c r="M81" s="10"/>
      <c r="N81" s="10"/>
      <c r="O81" s="10"/>
      <c r="P81" s="10"/>
      <c r="Q81" s="10"/>
      <c r="R81" s="10"/>
      <c r="S81" s="10"/>
      <c r="T81" s="10"/>
      <c r="U81" s="10"/>
    </row>
    <row r="82" spans="1:21" x14ac:dyDescent="0.25">
      <c r="A82" s="10"/>
      <c r="B82" s="10"/>
      <c r="C82" s="10"/>
      <c r="D82" s="10"/>
      <c r="E82" s="10"/>
      <c r="F82" s="10"/>
      <c r="G82" s="10"/>
      <c r="H82" s="10"/>
      <c r="I82" s="10"/>
      <c r="J82" s="10"/>
      <c r="K82" s="10"/>
      <c r="L82" s="10"/>
      <c r="M82" s="10"/>
      <c r="N82" s="10"/>
      <c r="O82" s="10"/>
      <c r="P82" s="10"/>
      <c r="Q82" s="10"/>
      <c r="R82" s="10"/>
      <c r="S82" s="10"/>
      <c r="T82" s="10"/>
      <c r="U82" s="10"/>
    </row>
    <row r="83" spans="1:21" x14ac:dyDescent="0.25">
      <c r="A83" s="10"/>
      <c r="B83" s="10"/>
      <c r="C83" s="10"/>
      <c r="D83" s="10"/>
      <c r="E83" s="10"/>
      <c r="F83" s="10"/>
      <c r="G83" s="10"/>
      <c r="H83" s="10"/>
      <c r="I83" s="10"/>
      <c r="J83" s="10"/>
      <c r="K83" s="10"/>
      <c r="L83" s="10"/>
      <c r="M83" s="10"/>
      <c r="N83" s="10"/>
      <c r="O83" s="10"/>
      <c r="P83" s="10"/>
      <c r="Q83" s="10"/>
      <c r="R83" s="10"/>
      <c r="S83" s="10"/>
      <c r="T83" s="10"/>
      <c r="U83" s="10"/>
    </row>
    <row r="84" spans="1:21" x14ac:dyDescent="0.25">
      <c r="A84" s="10"/>
      <c r="B84" s="10"/>
      <c r="C84" s="10"/>
      <c r="D84" s="10"/>
      <c r="E84" s="10"/>
      <c r="F84" s="10"/>
      <c r="G84" s="10"/>
      <c r="H84" s="10"/>
      <c r="I84" s="10"/>
      <c r="J84" s="10"/>
      <c r="K84" s="10"/>
      <c r="L84" s="10"/>
      <c r="M84" s="10"/>
      <c r="N84" s="10"/>
      <c r="O84" s="10"/>
      <c r="P84" s="10"/>
      <c r="Q84" s="10"/>
      <c r="R84" s="10"/>
      <c r="S84" s="10"/>
      <c r="T84" s="10"/>
      <c r="U84" s="10"/>
    </row>
    <row r="85" spans="1:21" x14ac:dyDescent="0.25">
      <c r="A85" s="10"/>
      <c r="B85" s="10"/>
      <c r="C85" s="10"/>
      <c r="D85" s="10"/>
      <c r="E85" s="10"/>
      <c r="F85" s="10"/>
      <c r="G85" s="10"/>
      <c r="H85" s="10"/>
      <c r="I85" s="10"/>
      <c r="J85" s="10"/>
      <c r="K85" s="10"/>
      <c r="L85" s="10"/>
      <c r="M85" s="10"/>
      <c r="N85" s="10"/>
      <c r="O85" s="10"/>
      <c r="P85" s="10"/>
      <c r="Q85" s="10"/>
      <c r="R85" s="10"/>
      <c r="S85" s="10"/>
      <c r="T85" s="10"/>
      <c r="U85" s="10"/>
    </row>
    <row r="86" spans="1:21" x14ac:dyDescent="0.25">
      <c r="A86" s="10"/>
      <c r="B86" s="10"/>
      <c r="C86" s="10"/>
      <c r="D86" s="10"/>
      <c r="E86" s="10"/>
      <c r="F86" s="10"/>
      <c r="G86" s="10"/>
      <c r="H86" s="10"/>
      <c r="I86" s="10"/>
      <c r="J86" s="10"/>
      <c r="K86" s="10"/>
      <c r="L86" s="10"/>
      <c r="M86" s="10"/>
      <c r="N86" s="10"/>
      <c r="O86" s="10"/>
      <c r="P86" s="10"/>
      <c r="Q86" s="10"/>
      <c r="R86" s="10"/>
      <c r="S86" s="10"/>
      <c r="T86" s="10"/>
      <c r="U86" s="10"/>
    </row>
    <row r="87" spans="1:21" x14ac:dyDescent="0.25">
      <c r="A87" s="10"/>
      <c r="B87" s="10"/>
      <c r="C87" s="10"/>
      <c r="D87" s="10"/>
      <c r="E87" s="10"/>
      <c r="F87" s="10"/>
      <c r="G87" s="10"/>
      <c r="H87" s="10"/>
      <c r="I87" s="10"/>
      <c r="J87" s="10"/>
      <c r="K87" s="10"/>
      <c r="L87" s="10"/>
      <c r="M87" s="10"/>
      <c r="N87" s="10"/>
      <c r="O87" s="10"/>
      <c r="P87" s="10"/>
      <c r="Q87" s="10"/>
      <c r="R87" s="10"/>
      <c r="S87" s="10"/>
      <c r="T87" s="10"/>
      <c r="U87" s="10"/>
    </row>
    <row r="88" spans="1:21" x14ac:dyDescent="0.25">
      <c r="A88" s="10"/>
      <c r="B88" s="10"/>
      <c r="C88" s="10"/>
      <c r="D88" s="10"/>
      <c r="E88" s="10"/>
      <c r="F88" s="10"/>
      <c r="G88" s="10"/>
      <c r="H88" s="10"/>
      <c r="I88" s="10"/>
      <c r="J88" s="10"/>
      <c r="K88" s="10"/>
      <c r="L88" s="10"/>
      <c r="M88" s="10"/>
      <c r="N88" s="10"/>
      <c r="O88" s="10"/>
      <c r="P88" s="10"/>
      <c r="Q88" s="10"/>
      <c r="R88" s="10"/>
      <c r="S88" s="10"/>
      <c r="T88" s="10"/>
      <c r="U88" s="10"/>
    </row>
    <row r="89" spans="1:21" x14ac:dyDescent="0.25">
      <c r="A89" s="10"/>
      <c r="B89" s="10"/>
      <c r="C89" s="10"/>
      <c r="D89" s="10"/>
      <c r="E89" s="10"/>
      <c r="F89" s="10"/>
      <c r="G89" s="10"/>
      <c r="H89" s="10"/>
      <c r="I89" s="10"/>
      <c r="J89" s="10"/>
      <c r="K89" s="10"/>
      <c r="L89" s="10"/>
      <c r="M89" s="10"/>
      <c r="N89" s="10"/>
      <c r="O89" s="10"/>
      <c r="P89" s="10"/>
      <c r="Q89" s="10"/>
      <c r="R89" s="10"/>
      <c r="S89" s="10"/>
      <c r="T89" s="10"/>
      <c r="U89" s="10"/>
    </row>
    <row r="90" spans="1:21" x14ac:dyDescent="0.25">
      <c r="A90" s="10"/>
      <c r="B90" s="10"/>
      <c r="C90" s="10"/>
      <c r="D90" s="10"/>
      <c r="E90" s="10"/>
      <c r="F90" s="10"/>
      <c r="G90" s="10"/>
      <c r="H90" s="10"/>
      <c r="I90" s="10"/>
      <c r="J90" s="10"/>
      <c r="K90" s="10"/>
      <c r="L90" s="10"/>
      <c r="M90" s="10"/>
      <c r="N90" s="10"/>
      <c r="O90" s="10"/>
      <c r="P90" s="10"/>
      <c r="Q90" s="10"/>
      <c r="R90" s="10"/>
      <c r="S90" s="10"/>
      <c r="T90" s="10"/>
      <c r="U90" s="10"/>
    </row>
    <row r="91" spans="1:21" x14ac:dyDescent="0.25">
      <c r="A91" s="10"/>
      <c r="B91" s="10"/>
      <c r="C91" s="10"/>
      <c r="D91" s="10"/>
      <c r="E91" s="10"/>
      <c r="F91" s="10"/>
      <c r="G91" s="10"/>
      <c r="H91" s="10"/>
      <c r="I91" s="10"/>
      <c r="J91" s="10"/>
      <c r="K91" s="10"/>
      <c r="L91" s="10"/>
      <c r="M91" s="10"/>
      <c r="N91" s="10"/>
      <c r="O91" s="10"/>
      <c r="P91" s="10"/>
      <c r="Q91" s="10"/>
      <c r="R91" s="10"/>
      <c r="S91" s="10"/>
      <c r="T91" s="10"/>
      <c r="U91" s="10"/>
    </row>
    <row r="92" spans="1:21" x14ac:dyDescent="0.25">
      <c r="A92" s="10"/>
      <c r="B92" s="10"/>
      <c r="C92" s="10"/>
      <c r="D92" s="10"/>
      <c r="E92" s="10"/>
      <c r="F92" s="10"/>
      <c r="G92" s="10"/>
      <c r="H92" s="10"/>
      <c r="I92" s="10"/>
      <c r="J92" s="10"/>
      <c r="K92" s="10"/>
      <c r="L92" s="10"/>
      <c r="M92" s="10"/>
      <c r="N92" s="10"/>
      <c r="O92" s="10"/>
      <c r="P92" s="10"/>
      <c r="Q92" s="10"/>
      <c r="R92" s="10"/>
      <c r="S92" s="10"/>
      <c r="T92" s="10"/>
      <c r="U92" s="10"/>
    </row>
    <row r="93" spans="1:21" x14ac:dyDescent="0.25">
      <c r="A93" s="10"/>
      <c r="B93" s="10"/>
      <c r="C93" s="10"/>
      <c r="D93" s="10"/>
      <c r="E93" s="10"/>
      <c r="F93" s="10"/>
      <c r="G93" s="10"/>
      <c r="H93" s="10"/>
      <c r="I93" s="10"/>
      <c r="J93" s="10"/>
      <c r="K93" s="10"/>
      <c r="L93" s="10"/>
      <c r="M93" s="10"/>
      <c r="N93" s="10"/>
      <c r="O93" s="10"/>
      <c r="P93" s="10"/>
      <c r="Q93" s="10"/>
      <c r="R93" s="10"/>
      <c r="S93" s="10"/>
      <c r="T93" s="10"/>
      <c r="U93" s="10"/>
    </row>
    <row r="94" spans="1:21" x14ac:dyDescent="0.25">
      <c r="A94" s="10"/>
      <c r="B94" s="10"/>
      <c r="C94" s="10"/>
      <c r="D94" s="10"/>
      <c r="E94" s="10"/>
      <c r="F94" s="10"/>
      <c r="G94" s="10"/>
      <c r="H94" s="10"/>
      <c r="I94" s="10"/>
      <c r="J94" s="10"/>
      <c r="K94" s="10"/>
      <c r="L94" s="10"/>
      <c r="M94" s="10"/>
      <c r="N94" s="10"/>
      <c r="O94" s="10"/>
      <c r="P94" s="10"/>
      <c r="Q94" s="10"/>
      <c r="R94" s="10"/>
      <c r="S94" s="10"/>
      <c r="T94" s="10"/>
      <c r="U94" s="10"/>
    </row>
    <row r="95" spans="1:21" x14ac:dyDescent="0.25">
      <c r="A95" s="10"/>
      <c r="B95" s="10"/>
      <c r="C95" s="10"/>
      <c r="D95" s="10"/>
      <c r="E95" s="10"/>
      <c r="F95" s="10"/>
      <c r="G95" s="10"/>
      <c r="H95" s="10"/>
      <c r="I95" s="10"/>
      <c r="J95" s="10"/>
      <c r="K95" s="10"/>
      <c r="L95" s="10"/>
      <c r="M95" s="10"/>
      <c r="N95" s="10"/>
      <c r="O95" s="10"/>
      <c r="P95" s="10"/>
      <c r="Q95" s="10"/>
      <c r="R95" s="10"/>
      <c r="S95" s="10"/>
      <c r="T95" s="10"/>
      <c r="U95" s="10"/>
    </row>
    <row r="96" spans="1:21" x14ac:dyDescent="0.25">
      <c r="A96" s="10"/>
      <c r="B96" s="10"/>
      <c r="C96" s="10"/>
      <c r="D96" s="10"/>
      <c r="E96" s="10"/>
      <c r="F96" s="10"/>
      <c r="G96" s="10"/>
      <c r="H96" s="10"/>
      <c r="I96" s="10"/>
      <c r="J96" s="10"/>
      <c r="K96" s="10"/>
      <c r="L96" s="10"/>
      <c r="M96" s="10"/>
      <c r="N96" s="10"/>
      <c r="O96" s="10"/>
      <c r="P96" s="10"/>
      <c r="Q96" s="10"/>
      <c r="R96" s="10"/>
      <c r="S96" s="10"/>
      <c r="T96" s="10"/>
      <c r="U96" s="10"/>
    </row>
    <row r="97" spans="1:21" x14ac:dyDescent="0.25">
      <c r="A97" s="10"/>
      <c r="B97" s="10"/>
      <c r="C97" s="10"/>
      <c r="D97" s="10"/>
      <c r="E97" s="10"/>
      <c r="F97" s="10"/>
      <c r="G97" s="10"/>
      <c r="H97" s="10"/>
      <c r="I97" s="10"/>
      <c r="J97" s="10"/>
      <c r="K97" s="10"/>
      <c r="L97" s="10"/>
      <c r="M97" s="10"/>
      <c r="N97" s="10"/>
      <c r="O97" s="10"/>
      <c r="P97" s="10"/>
      <c r="Q97" s="10"/>
      <c r="R97" s="10"/>
      <c r="S97" s="10"/>
      <c r="T97" s="10"/>
      <c r="U97" s="10"/>
    </row>
    <row r="98" spans="1:21" x14ac:dyDescent="0.25">
      <c r="A98" s="10"/>
      <c r="B98" s="10"/>
      <c r="C98" s="10"/>
      <c r="D98" s="10"/>
      <c r="E98" s="10"/>
      <c r="F98" s="10"/>
      <c r="G98" s="10"/>
      <c r="H98" s="10"/>
      <c r="I98" s="10"/>
      <c r="J98" s="10"/>
      <c r="K98" s="10"/>
      <c r="L98" s="10"/>
      <c r="M98" s="10"/>
      <c r="N98" s="10"/>
      <c r="O98" s="10"/>
      <c r="P98" s="10"/>
      <c r="Q98" s="10"/>
      <c r="R98" s="10"/>
      <c r="S98" s="10"/>
      <c r="T98" s="10"/>
      <c r="U98" s="10"/>
    </row>
    <row r="99" spans="1:21" x14ac:dyDescent="0.25">
      <c r="A99" s="10"/>
      <c r="B99" s="10"/>
      <c r="C99" s="10"/>
      <c r="D99" s="10"/>
      <c r="E99" s="10"/>
      <c r="F99" s="10"/>
      <c r="G99" s="10"/>
      <c r="H99" s="10"/>
      <c r="I99" s="10"/>
      <c r="J99" s="10"/>
      <c r="K99" s="10"/>
      <c r="L99" s="10"/>
      <c r="M99" s="10"/>
      <c r="N99" s="10"/>
      <c r="O99" s="10"/>
      <c r="P99" s="10"/>
      <c r="Q99" s="10"/>
      <c r="R99" s="10"/>
      <c r="S99" s="10"/>
      <c r="T99" s="10"/>
      <c r="U99" s="10"/>
    </row>
    <row r="100" spans="1:21" x14ac:dyDescent="0.25">
      <c r="A100" s="10"/>
      <c r="B100" s="10"/>
      <c r="C100" s="10"/>
      <c r="D100" s="10"/>
      <c r="E100" s="10"/>
      <c r="F100" s="10"/>
      <c r="G100" s="10"/>
      <c r="H100" s="10"/>
      <c r="I100" s="10"/>
      <c r="J100" s="10"/>
      <c r="K100" s="10"/>
      <c r="L100" s="10"/>
      <c r="M100" s="10"/>
      <c r="N100" s="10"/>
      <c r="O100" s="10"/>
      <c r="P100" s="10"/>
      <c r="Q100" s="10"/>
      <c r="R100" s="10"/>
      <c r="S100" s="10"/>
      <c r="T100" s="10"/>
      <c r="U100" s="10"/>
    </row>
    <row r="101" spans="1:21" x14ac:dyDescent="0.25">
      <c r="A101" s="10"/>
      <c r="B101" s="10"/>
      <c r="C101" s="10"/>
      <c r="D101" s="10"/>
      <c r="E101" s="10"/>
      <c r="F101" s="10"/>
      <c r="G101" s="10"/>
      <c r="H101" s="10"/>
      <c r="I101" s="10"/>
      <c r="J101" s="10"/>
      <c r="K101" s="10"/>
      <c r="L101" s="10"/>
      <c r="M101" s="10"/>
      <c r="N101" s="10"/>
      <c r="O101" s="10"/>
      <c r="P101" s="10"/>
      <c r="Q101" s="10"/>
      <c r="R101" s="10"/>
      <c r="S101" s="10"/>
      <c r="T101" s="10"/>
      <c r="U101" s="10"/>
    </row>
    <row r="102" spans="1:21" x14ac:dyDescent="0.25">
      <c r="A102" s="10"/>
      <c r="B102" s="10"/>
      <c r="C102" s="10"/>
      <c r="D102" s="10"/>
      <c r="E102" s="10"/>
      <c r="F102" s="10"/>
      <c r="G102" s="10"/>
      <c r="H102" s="10"/>
      <c r="I102" s="10"/>
      <c r="J102" s="10"/>
      <c r="K102" s="10"/>
      <c r="L102" s="10"/>
      <c r="M102" s="10"/>
      <c r="N102" s="10"/>
      <c r="O102" s="10"/>
      <c r="P102" s="10"/>
      <c r="Q102" s="10"/>
      <c r="R102" s="10"/>
      <c r="S102" s="10"/>
      <c r="T102" s="10"/>
      <c r="U102" s="10"/>
    </row>
    <row r="103" spans="1:21" x14ac:dyDescent="0.25">
      <c r="A103" s="10"/>
      <c r="B103" s="10"/>
      <c r="C103" s="10"/>
      <c r="D103" s="10"/>
      <c r="E103" s="10"/>
      <c r="F103" s="10"/>
      <c r="G103" s="10"/>
      <c r="H103" s="10"/>
      <c r="I103" s="10"/>
      <c r="J103" s="10"/>
      <c r="K103" s="10"/>
      <c r="L103" s="10"/>
      <c r="M103" s="10"/>
      <c r="N103" s="10"/>
      <c r="O103" s="10"/>
      <c r="P103" s="10"/>
      <c r="Q103" s="10"/>
      <c r="R103" s="10"/>
      <c r="S103" s="10"/>
      <c r="T103" s="10"/>
      <c r="U103" s="10"/>
    </row>
    <row r="104" spans="1:21" x14ac:dyDescent="0.25">
      <c r="A104" s="10"/>
      <c r="B104" s="10"/>
      <c r="C104" s="10"/>
      <c r="D104" s="10"/>
      <c r="E104" s="10"/>
      <c r="F104" s="10"/>
      <c r="G104" s="10"/>
      <c r="H104" s="10"/>
      <c r="I104" s="10"/>
      <c r="J104" s="10"/>
      <c r="K104" s="10"/>
      <c r="L104" s="10"/>
      <c r="M104" s="10"/>
      <c r="N104" s="10"/>
      <c r="O104" s="10"/>
      <c r="P104" s="10"/>
      <c r="Q104" s="10"/>
      <c r="R104" s="10"/>
      <c r="S104" s="10"/>
      <c r="T104" s="10"/>
      <c r="U104" s="10"/>
    </row>
    <row r="105" spans="1:21" x14ac:dyDescent="0.25">
      <c r="A105" s="10"/>
      <c r="B105" s="10"/>
      <c r="C105" s="10"/>
      <c r="D105" s="10"/>
      <c r="E105" s="10"/>
      <c r="F105" s="10"/>
      <c r="G105" s="10"/>
      <c r="H105" s="10"/>
      <c r="I105" s="10"/>
      <c r="J105" s="10"/>
      <c r="K105" s="10"/>
      <c r="L105" s="10"/>
      <c r="M105" s="10"/>
      <c r="N105" s="10"/>
      <c r="O105" s="10"/>
      <c r="P105" s="10"/>
      <c r="Q105" s="10"/>
      <c r="R105" s="10"/>
      <c r="S105" s="10"/>
      <c r="T105" s="10"/>
      <c r="U105" s="10"/>
    </row>
    <row r="106" spans="1:21" x14ac:dyDescent="0.25">
      <c r="A106" s="10"/>
      <c r="B106" s="10"/>
      <c r="C106" s="10"/>
      <c r="D106" s="10"/>
      <c r="E106" s="10"/>
      <c r="F106" s="10"/>
      <c r="G106" s="10"/>
      <c r="H106" s="10"/>
      <c r="I106" s="10"/>
      <c r="J106" s="10"/>
      <c r="K106" s="10"/>
      <c r="L106" s="10"/>
      <c r="M106" s="10"/>
      <c r="N106" s="10"/>
      <c r="O106" s="10"/>
      <c r="P106" s="10"/>
      <c r="Q106" s="10"/>
      <c r="R106" s="10"/>
      <c r="S106" s="10"/>
      <c r="T106" s="10"/>
      <c r="U106" s="10"/>
    </row>
    <row r="107" spans="1:21" x14ac:dyDescent="0.25">
      <c r="A107" s="10"/>
      <c r="B107" s="10"/>
      <c r="C107" s="10"/>
      <c r="D107" s="10"/>
      <c r="E107" s="10"/>
      <c r="F107" s="10"/>
      <c r="G107" s="10"/>
      <c r="H107" s="10"/>
      <c r="I107" s="10"/>
      <c r="J107" s="10"/>
      <c r="K107" s="10"/>
      <c r="L107" s="10"/>
      <c r="M107" s="10"/>
      <c r="N107" s="10"/>
      <c r="O107" s="10"/>
      <c r="P107" s="10"/>
      <c r="Q107" s="10"/>
      <c r="R107" s="10"/>
      <c r="S107" s="10"/>
      <c r="T107" s="10"/>
      <c r="U107" s="10"/>
    </row>
    <row r="108" spans="1:21" x14ac:dyDescent="0.25">
      <c r="A108" s="10"/>
      <c r="B108" s="10"/>
      <c r="C108" s="10"/>
      <c r="D108" s="10"/>
      <c r="E108" s="10"/>
      <c r="F108" s="10"/>
      <c r="G108" s="10"/>
      <c r="H108" s="10"/>
      <c r="I108" s="10"/>
      <c r="J108" s="10"/>
      <c r="K108" s="10"/>
      <c r="L108" s="10"/>
      <c r="M108" s="10"/>
      <c r="N108" s="10"/>
      <c r="O108" s="10"/>
      <c r="P108" s="10"/>
      <c r="Q108" s="10"/>
      <c r="R108" s="10"/>
      <c r="S108" s="10"/>
      <c r="T108" s="10"/>
      <c r="U108" s="10"/>
    </row>
    <row r="109" spans="1:21" x14ac:dyDescent="0.25">
      <c r="A109" s="10"/>
      <c r="B109" s="10"/>
      <c r="C109" s="10"/>
      <c r="D109" s="10"/>
      <c r="E109" s="10"/>
      <c r="F109" s="10"/>
      <c r="G109" s="10"/>
      <c r="H109" s="10"/>
      <c r="I109" s="10"/>
      <c r="J109" s="10"/>
      <c r="K109" s="10"/>
      <c r="L109" s="10"/>
      <c r="M109" s="10"/>
      <c r="N109" s="10"/>
      <c r="O109" s="10"/>
      <c r="P109" s="10"/>
      <c r="Q109" s="10"/>
      <c r="R109" s="10"/>
      <c r="S109" s="10"/>
      <c r="T109" s="10"/>
      <c r="U109" s="10"/>
    </row>
    <row r="110" spans="1:21" x14ac:dyDescent="0.25">
      <c r="A110" s="10"/>
      <c r="B110" s="10"/>
      <c r="C110" s="10"/>
      <c r="D110" s="10"/>
      <c r="E110" s="10"/>
      <c r="F110" s="10"/>
      <c r="G110" s="10"/>
      <c r="H110" s="10"/>
      <c r="I110" s="10"/>
      <c r="J110" s="10"/>
      <c r="K110" s="10"/>
      <c r="L110" s="10"/>
      <c r="M110" s="10"/>
      <c r="N110" s="10"/>
      <c r="O110" s="10"/>
      <c r="P110" s="10"/>
      <c r="Q110" s="10"/>
      <c r="R110" s="10"/>
      <c r="S110" s="10"/>
      <c r="T110" s="10"/>
      <c r="U110" s="10"/>
    </row>
    <row r="111" spans="1:21" x14ac:dyDescent="0.25">
      <c r="A111" s="10"/>
      <c r="B111" s="10"/>
      <c r="C111" s="10"/>
      <c r="D111" s="10"/>
      <c r="E111" s="10"/>
      <c r="F111" s="10"/>
      <c r="G111" s="10"/>
      <c r="H111" s="10"/>
      <c r="I111" s="10"/>
      <c r="J111" s="10"/>
      <c r="K111" s="10"/>
      <c r="L111" s="10"/>
      <c r="M111" s="10"/>
      <c r="N111" s="10"/>
      <c r="O111" s="10"/>
      <c r="P111" s="10"/>
      <c r="Q111" s="10"/>
      <c r="R111" s="10"/>
      <c r="S111" s="10"/>
      <c r="T111" s="10"/>
      <c r="U111" s="10"/>
    </row>
    <row r="112" spans="1:21" x14ac:dyDescent="0.25">
      <c r="A112" s="10"/>
      <c r="B112" s="10"/>
      <c r="C112" s="10"/>
      <c r="D112" s="10"/>
      <c r="E112" s="10"/>
      <c r="F112" s="10"/>
      <c r="G112" s="10"/>
      <c r="H112" s="10"/>
      <c r="I112" s="10"/>
      <c r="J112" s="10"/>
      <c r="K112" s="10"/>
      <c r="L112" s="10"/>
      <c r="M112" s="10"/>
      <c r="N112" s="10"/>
      <c r="O112" s="10"/>
      <c r="P112" s="10"/>
      <c r="Q112" s="10"/>
      <c r="R112" s="10"/>
      <c r="S112" s="10"/>
      <c r="T112" s="10"/>
      <c r="U112" s="10"/>
    </row>
    <row r="113" spans="1:21" x14ac:dyDescent="0.25">
      <c r="A113" s="10"/>
      <c r="B113" s="10"/>
      <c r="C113" s="10"/>
      <c r="D113" s="10"/>
      <c r="E113" s="10"/>
      <c r="F113" s="10"/>
      <c r="G113" s="10"/>
      <c r="H113" s="10"/>
      <c r="I113" s="10"/>
      <c r="J113" s="10"/>
      <c r="K113" s="10"/>
      <c r="L113" s="10"/>
      <c r="M113" s="10"/>
      <c r="N113" s="10"/>
      <c r="O113" s="10"/>
      <c r="P113" s="10"/>
      <c r="Q113" s="10"/>
      <c r="R113" s="10"/>
      <c r="S113" s="10"/>
      <c r="T113" s="10"/>
      <c r="U113" s="10"/>
    </row>
    <row r="114" spans="1:21" x14ac:dyDescent="0.25">
      <c r="A114" s="10"/>
      <c r="B114" s="10"/>
      <c r="C114" s="10"/>
      <c r="D114" s="10"/>
      <c r="E114" s="10"/>
      <c r="F114" s="10"/>
      <c r="G114" s="10"/>
      <c r="H114" s="10"/>
      <c r="I114" s="10"/>
      <c r="J114" s="10"/>
      <c r="K114" s="10"/>
      <c r="L114" s="10"/>
      <c r="M114" s="10"/>
      <c r="N114" s="10"/>
      <c r="O114" s="10"/>
      <c r="P114" s="10"/>
      <c r="Q114" s="10"/>
      <c r="R114" s="10"/>
      <c r="S114" s="10"/>
      <c r="T114" s="10"/>
      <c r="U114" s="10"/>
    </row>
    <row r="115" spans="1:21" x14ac:dyDescent="0.25">
      <c r="A115" s="10"/>
      <c r="B115" s="10"/>
      <c r="C115" s="10"/>
      <c r="D115" s="10"/>
      <c r="E115" s="10"/>
      <c r="F115" s="10"/>
      <c r="G115" s="10"/>
      <c r="H115" s="10"/>
      <c r="I115" s="10"/>
      <c r="J115" s="10"/>
      <c r="K115" s="10"/>
      <c r="L115" s="10"/>
      <c r="M115" s="10"/>
      <c r="N115" s="10"/>
      <c r="O115" s="10"/>
      <c r="P115" s="10"/>
      <c r="Q115" s="10"/>
      <c r="R115" s="10"/>
      <c r="S115" s="10"/>
      <c r="T115" s="10"/>
      <c r="U115" s="10"/>
    </row>
    <row r="116" spans="1:21" x14ac:dyDescent="0.25">
      <c r="A116" s="10"/>
      <c r="B116" s="10"/>
      <c r="C116" s="10"/>
      <c r="D116" s="10"/>
      <c r="E116" s="10"/>
      <c r="F116" s="10"/>
      <c r="G116" s="10"/>
      <c r="H116" s="10"/>
      <c r="I116" s="10"/>
      <c r="J116" s="10"/>
      <c r="K116" s="10"/>
      <c r="L116" s="10"/>
      <c r="M116" s="10"/>
      <c r="N116" s="10"/>
      <c r="O116" s="10"/>
      <c r="P116" s="10"/>
      <c r="Q116" s="10"/>
      <c r="R116" s="10"/>
      <c r="S116" s="10"/>
      <c r="T116" s="10"/>
      <c r="U116" s="10"/>
    </row>
    <row r="117" spans="1:21" x14ac:dyDescent="0.25">
      <c r="A117" s="10"/>
      <c r="B117" s="10"/>
      <c r="C117" s="10"/>
      <c r="D117" s="10"/>
      <c r="E117" s="10"/>
      <c r="F117" s="10"/>
      <c r="G117" s="10"/>
      <c r="H117" s="10"/>
      <c r="I117" s="10"/>
      <c r="J117" s="10"/>
      <c r="K117" s="10"/>
      <c r="L117" s="10"/>
      <c r="M117" s="10"/>
      <c r="N117" s="10"/>
      <c r="O117" s="10"/>
      <c r="P117" s="10"/>
      <c r="Q117" s="10"/>
      <c r="R117" s="10"/>
      <c r="S117" s="10"/>
      <c r="T117" s="10"/>
      <c r="U117" s="10"/>
    </row>
    <row r="118" spans="1:21" x14ac:dyDescent="0.25">
      <c r="A118" s="10"/>
      <c r="B118" s="10"/>
      <c r="C118" s="10"/>
      <c r="D118" s="10"/>
      <c r="E118" s="10"/>
      <c r="F118" s="10"/>
      <c r="G118" s="10"/>
      <c r="H118" s="10"/>
      <c r="I118" s="10"/>
      <c r="J118" s="10"/>
      <c r="K118" s="10"/>
      <c r="L118" s="10"/>
      <c r="M118" s="10"/>
      <c r="N118" s="10"/>
      <c r="O118" s="10"/>
      <c r="P118" s="10"/>
      <c r="Q118" s="10"/>
      <c r="R118" s="10"/>
      <c r="S118" s="10"/>
      <c r="T118" s="10"/>
      <c r="U118" s="10"/>
    </row>
    <row r="119" spans="1:21" x14ac:dyDescent="0.25">
      <c r="A119" s="10"/>
      <c r="B119" s="10"/>
      <c r="C119" s="10"/>
      <c r="D119" s="10"/>
      <c r="E119" s="10"/>
      <c r="F119" s="10"/>
      <c r="G119" s="10"/>
      <c r="H119" s="10"/>
      <c r="I119" s="10"/>
      <c r="J119" s="10"/>
      <c r="K119" s="10"/>
      <c r="L119" s="10"/>
      <c r="M119" s="10"/>
      <c r="N119" s="10"/>
      <c r="O119" s="10"/>
      <c r="P119" s="10"/>
      <c r="Q119" s="10"/>
      <c r="R119" s="10"/>
      <c r="S119" s="10"/>
      <c r="T119" s="10"/>
      <c r="U119" s="10"/>
    </row>
    <row r="120" spans="1:21" x14ac:dyDescent="0.25">
      <c r="A120" s="10"/>
      <c r="B120" s="10"/>
      <c r="C120" s="10"/>
      <c r="D120" s="10"/>
      <c r="E120" s="10"/>
      <c r="F120" s="10"/>
      <c r="G120" s="10"/>
      <c r="H120" s="10"/>
      <c r="I120" s="10"/>
      <c r="J120" s="10"/>
      <c r="K120" s="10"/>
      <c r="L120" s="10"/>
      <c r="M120" s="10"/>
      <c r="N120" s="10"/>
      <c r="O120" s="10"/>
      <c r="P120" s="10"/>
      <c r="Q120" s="10"/>
      <c r="R120" s="10"/>
      <c r="S120" s="10"/>
      <c r="T120" s="10"/>
      <c r="U120" s="10"/>
    </row>
    <row r="121" spans="1:21" x14ac:dyDescent="0.25">
      <c r="A121" s="10"/>
      <c r="B121" s="10"/>
      <c r="C121" s="10"/>
      <c r="D121" s="10"/>
      <c r="E121" s="10"/>
      <c r="F121" s="10"/>
      <c r="G121" s="10"/>
      <c r="H121" s="10"/>
      <c r="I121" s="10"/>
      <c r="J121" s="10"/>
      <c r="K121" s="10"/>
      <c r="L121" s="10"/>
      <c r="M121" s="10"/>
      <c r="N121" s="10"/>
      <c r="O121" s="10"/>
      <c r="P121" s="10"/>
      <c r="Q121" s="10"/>
      <c r="R121" s="10"/>
      <c r="S121" s="10"/>
      <c r="T121" s="10"/>
      <c r="U121" s="10"/>
    </row>
    <row r="122" spans="1:21" x14ac:dyDescent="0.25">
      <c r="A122" s="10"/>
      <c r="B122" s="10"/>
      <c r="C122" s="10"/>
      <c r="D122" s="10"/>
      <c r="E122" s="10"/>
      <c r="F122" s="10"/>
      <c r="G122" s="10"/>
      <c r="H122" s="10"/>
      <c r="I122" s="10"/>
      <c r="J122" s="10"/>
      <c r="K122" s="10"/>
      <c r="L122" s="10"/>
      <c r="M122" s="10"/>
      <c r="N122" s="10"/>
      <c r="O122" s="10"/>
      <c r="P122" s="10"/>
      <c r="Q122" s="10"/>
      <c r="R122" s="10"/>
      <c r="S122" s="10"/>
      <c r="T122" s="10"/>
      <c r="U122" s="10"/>
    </row>
    <row r="123" spans="1:21" x14ac:dyDescent="0.25">
      <c r="A123" s="10"/>
      <c r="B123" s="10"/>
      <c r="C123" s="10"/>
      <c r="D123" s="10"/>
      <c r="E123" s="10"/>
      <c r="F123" s="10"/>
      <c r="G123" s="10"/>
      <c r="H123" s="10"/>
      <c r="I123" s="10"/>
      <c r="J123" s="10"/>
      <c r="K123" s="10"/>
      <c r="L123" s="10"/>
      <c r="M123" s="10"/>
      <c r="N123" s="10"/>
      <c r="O123" s="10"/>
      <c r="P123" s="10"/>
      <c r="Q123" s="10"/>
      <c r="R123" s="10"/>
      <c r="S123" s="10"/>
      <c r="T123" s="10"/>
      <c r="U123" s="10"/>
    </row>
    <row r="124" spans="1:21" x14ac:dyDescent="0.25">
      <c r="A124" s="10"/>
      <c r="B124" s="10"/>
      <c r="C124" s="10"/>
      <c r="D124" s="10"/>
      <c r="E124" s="10"/>
      <c r="F124" s="10"/>
      <c r="G124" s="10"/>
      <c r="H124" s="10"/>
      <c r="I124" s="10"/>
      <c r="J124" s="10"/>
      <c r="K124" s="10"/>
      <c r="L124" s="10"/>
      <c r="M124" s="10"/>
      <c r="N124" s="10"/>
      <c r="O124" s="10"/>
      <c r="P124" s="10"/>
      <c r="Q124" s="10"/>
      <c r="R124" s="10"/>
      <c r="S124" s="10"/>
      <c r="T124" s="10"/>
      <c r="U124" s="10"/>
    </row>
    <row r="125" spans="1:21" x14ac:dyDescent="0.25">
      <c r="A125" s="10"/>
      <c r="B125" s="10"/>
      <c r="C125" s="10"/>
      <c r="D125" s="10"/>
      <c r="E125" s="10"/>
      <c r="F125" s="10"/>
      <c r="G125" s="10"/>
      <c r="H125" s="10"/>
      <c r="I125" s="10"/>
      <c r="J125" s="10"/>
      <c r="K125" s="10"/>
      <c r="L125" s="10"/>
      <c r="M125" s="10"/>
      <c r="N125" s="10"/>
      <c r="O125" s="10"/>
      <c r="P125" s="10"/>
      <c r="Q125" s="10"/>
      <c r="R125" s="10"/>
      <c r="S125" s="10"/>
      <c r="T125" s="10"/>
      <c r="U125" s="10"/>
    </row>
    <row r="126" spans="1:21" x14ac:dyDescent="0.25">
      <c r="A126" s="10"/>
      <c r="B126" s="10"/>
      <c r="C126" s="10"/>
      <c r="D126" s="10"/>
      <c r="E126" s="10"/>
      <c r="F126" s="10"/>
      <c r="G126" s="10"/>
      <c r="H126" s="10"/>
      <c r="I126" s="10"/>
      <c r="J126" s="10"/>
      <c r="K126" s="10"/>
      <c r="L126" s="10"/>
      <c r="M126" s="10"/>
      <c r="N126" s="10"/>
      <c r="O126" s="10"/>
      <c r="P126" s="10"/>
      <c r="Q126" s="10"/>
      <c r="R126" s="10"/>
      <c r="S126" s="10"/>
      <c r="T126" s="10"/>
      <c r="U126" s="10"/>
    </row>
    <row r="127" spans="1:21" x14ac:dyDescent="0.25">
      <c r="A127" s="10"/>
      <c r="B127" s="10"/>
      <c r="C127" s="10"/>
      <c r="D127" s="10"/>
      <c r="E127" s="10"/>
      <c r="F127" s="10"/>
      <c r="G127" s="10"/>
      <c r="H127" s="10"/>
      <c r="I127" s="10"/>
      <c r="J127" s="10"/>
      <c r="K127" s="10"/>
      <c r="L127" s="10"/>
      <c r="M127" s="10"/>
      <c r="N127" s="10"/>
      <c r="O127" s="10"/>
      <c r="P127" s="10"/>
      <c r="Q127" s="10"/>
      <c r="R127" s="10"/>
      <c r="S127" s="10"/>
      <c r="T127" s="10"/>
      <c r="U127" s="10"/>
    </row>
    <row r="128" spans="1:21" x14ac:dyDescent="0.25">
      <c r="A128" s="10"/>
      <c r="B128" s="10"/>
      <c r="C128" s="10"/>
      <c r="D128" s="10"/>
      <c r="E128" s="10"/>
      <c r="F128" s="10"/>
      <c r="G128" s="10"/>
      <c r="H128" s="10"/>
      <c r="I128" s="10"/>
      <c r="J128" s="10"/>
      <c r="K128" s="10"/>
      <c r="L128" s="10"/>
      <c r="M128" s="10"/>
      <c r="N128" s="10"/>
      <c r="O128" s="10"/>
      <c r="P128" s="10"/>
      <c r="Q128" s="10"/>
      <c r="R128" s="10"/>
      <c r="S128" s="10"/>
      <c r="T128" s="10"/>
      <c r="U128" s="10"/>
    </row>
    <row r="129" spans="1:21" x14ac:dyDescent="0.25">
      <c r="A129" s="10"/>
      <c r="B129" s="10"/>
      <c r="C129" s="10"/>
      <c r="D129" s="10"/>
      <c r="E129" s="10"/>
      <c r="F129" s="10"/>
      <c r="G129" s="10"/>
      <c r="H129" s="10"/>
      <c r="I129" s="10"/>
      <c r="J129" s="10"/>
      <c r="K129" s="10"/>
      <c r="L129" s="10"/>
      <c r="M129" s="10"/>
      <c r="N129" s="10"/>
      <c r="O129" s="10"/>
      <c r="P129" s="10"/>
      <c r="Q129" s="10"/>
      <c r="R129" s="10"/>
      <c r="S129" s="10"/>
      <c r="T129" s="10"/>
      <c r="U129" s="10"/>
    </row>
    <row r="130" spans="1:21" x14ac:dyDescent="0.25">
      <c r="A130" s="10"/>
      <c r="B130" s="10"/>
      <c r="C130" s="10"/>
      <c r="D130" s="10"/>
      <c r="E130" s="10"/>
      <c r="F130" s="10"/>
      <c r="G130" s="10"/>
      <c r="H130" s="10"/>
      <c r="I130" s="10"/>
      <c r="J130" s="10"/>
      <c r="K130" s="10"/>
      <c r="L130" s="10"/>
      <c r="M130" s="10"/>
      <c r="N130" s="10"/>
      <c r="O130" s="10"/>
      <c r="P130" s="10"/>
      <c r="Q130" s="10"/>
      <c r="R130" s="10"/>
      <c r="S130" s="10"/>
      <c r="T130" s="10"/>
      <c r="U130" s="10"/>
    </row>
    <row r="131" spans="1:21" x14ac:dyDescent="0.25">
      <c r="A131" s="10"/>
      <c r="B131" s="10"/>
      <c r="C131" s="10"/>
      <c r="D131" s="10"/>
      <c r="E131" s="10"/>
      <c r="F131" s="10"/>
      <c r="G131" s="10"/>
      <c r="H131" s="10"/>
      <c r="I131" s="10"/>
      <c r="J131" s="10"/>
      <c r="K131" s="10"/>
      <c r="L131" s="10"/>
      <c r="M131" s="10"/>
      <c r="N131" s="10"/>
      <c r="O131" s="10"/>
      <c r="P131" s="10"/>
      <c r="Q131" s="10"/>
      <c r="R131" s="10"/>
      <c r="S131" s="10"/>
      <c r="T131" s="10"/>
      <c r="U131" s="10"/>
    </row>
    <row r="132" spans="1:21" x14ac:dyDescent="0.25">
      <c r="A132" s="10"/>
      <c r="B132" s="10"/>
      <c r="C132" s="10"/>
      <c r="D132" s="10"/>
      <c r="E132" s="10"/>
      <c r="F132" s="10"/>
      <c r="G132" s="10"/>
      <c r="H132" s="10"/>
      <c r="I132" s="10"/>
      <c r="J132" s="10"/>
      <c r="K132" s="10"/>
      <c r="L132" s="10"/>
      <c r="M132" s="10"/>
      <c r="N132" s="10"/>
      <c r="O132" s="10"/>
      <c r="P132" s="10"/>
      <c r="Q132" s="10"/>
      <c r="R132" s="10"/>
      <c r="S132" s="10"/>
      <c r="T132" s="10"/>
      <c r="U132" s="10"/>
    </row>
    <row r="133" spans="1:21" x14ac:dyDescent="0.25">
      <c r="A133" s="10"/>
      <c r="B133" s="10"/>
      <c r="C133" s="10"/>
      <c r="D133" s="10"/>
      <c r="E133" s="10"/>
      <c r="F133" s="10"/>
      <c r="G133" s="10"/>
      <c r="H133" s="10"/>
      <c r="I133" s="10"/>
      <c r="J133" s="10"/>
      <c r="K133" s="10"/>
      <c r="L133" s="10"/>
      <c r="M133" s="10"/>
      <c r="N133" s="10"/>
      <c r="O133" s="10"/>
      <c r="P133" s="10"/>
      <c r="Q133" s="10"/>
      <c r="R133" s="10"/>
      <c r="S133" s="10"/>
      <c r="T133" s="10"/>
      <c r="U133" s="10"/>
    </row>
    <row r="134" spans="1:21" x14ac:dyDescent="0.25">
      <c r="A134" s="10"/>
      <c r="B134" s="10"/>
      <c r="C134" s="10"/>
      <c r="D134" s="10"/>
      <c r="E134" s="10"/>
      <c r="F134" s="10"/>
      <c r="G134" s="10"/>
      <c r="H134" s="10"/>
      <c r="I134" s="10"/>
      <c r="J134" s="10"/>
      <c r="K134" s="10"/>
      <c r="L134" s="10"/>
      <c r="M134" s="10"/>
      <c r="N134" s="10"/>
      <c r="O134" s="10"/>
      <c r="P134" s="10"/>
      <c r="Q134" s="10"/>
      <c r="R134" s="10"/>
      <c r="S134" s="10"/>
      <c r="T134" s="10"/>
      <c r="U134" s="10"/>
    </row>
    <row r="135" spans="1:21" x14ac:dyDescent="0.25">
      <c r="A135" s="10"/>
      <c r="B135" s="10"/>
      <c r="C135" s="10"/>
      <c r="D135" s="10"/>
      <c r="E135" s="10"/>
      <c r="F135" s="10"/>
      <c r="G135" s="10"/>
      <c r="H135" s="10"/>
      <c r="I135" s="10"/>
      <c r="J135" s="10"/>
      <c r="K135" s="10"/>
      <c r="L135" s="10"/>
      <c r="M135" s="10"/>
      <c r="N135" s="10"/>
      <c r="O135" s="10"/>
      <c r="P135" s="10"/>
      <c r="Q135" s="10"/>
      <c r="R135" s="10"/>
      <c r="S135" s="10"/>
      <c r="T135" s="10"/>
      <c r="U135" s="10"/>
    </row>
    <row r="136" spans="1:21" x14ac:dyDescent="0.25">
      <c r="A136" s="10"/>
      <c r="B136" s="10"/>
      <c r="C136" s="10"/>
      <c r="D136" s="10"/>
      <c r="E136" s="10"/>
      <c r="F136" s="10"/>
      <c r="G136" s="10"/>
      <c r="H136" s="10"/>
      <c r="I136" s="10"/>
      <c r="J136" s="10"/>
      <c r="K136" s="10"/>
      <c r="L136" s="10"/>
      <c r="M136" s="10"/>
      <c r="N136" s="10"/>
      <c r="O136" s="10"/>
      <c r="P136" s="10"/>
      <c r="Q136" s="10"/>
      <c r="R136" s="10"/>
      <c r="S136" s="10"/>
      <c r="T136" s="10"/>
      <c r="U136" s="10"/>
    </row>
    <row r="137" spans="1:21" x14ac:dyDescent="0.25">
      <c r="A137" s="10"/>
      <c r="B137" s="10"/>
      <c r="C137" s="10"/>
      <c r="D137" s="10"/>
      <c r="E137" s="10"/>
      <c r="F137" s="10"/>
      <c r="G137" s="10"/>
      <c r="H137" s="10"/>
      <c r="I137" s="10"/>
      <c r="J137" s="10"/>
      <c r="K137" s="10"/>
      <c r="L137" s="10"/>
      <c r="M137" s="10"/>
      <c r="N137" s="10"/>
      <c r="O137" s="10"/>
      <c r="P137" s="10"/>
      <c r="Q137" s="10"/>
      <c r="R137" s="10"/>
      <c r="S137" s="10"/>
      <c r="T137" s="10"/>
      <c r="U137" s="10"/>
    </row>
    <row r="138" spans="1:21" x14ac:dyDescent="0.25">
      <c r="A138" s="10"/>
      <c r="B138" s="10"/>
      <c r="C138" s="10"/>
      <c r="D138" s="10"/>
      <c r="E138" s="10"/>
      <c r="F138" s="10"/>
      <c r="G138" s="10"/>
      <c r="H138" s="10"/>
      <c r="I138" s="10"/>
      <c r="J138" s="10"/>
      <c r="K138" s="10"/>
      <c r="L138" s="10"/>
      <c r="M138" s="10"/>
      <c r="N138" s="10"/>
      <c r="O138" s="10"/>
      <c r="P138" s="10"/>
      <c r="Q138" s="10"/>
      <c r="R138" s="10"/>
      <c r="S138" s="10"/>
      <c r="T138" s="10"/>
      <c r="U138" s="10"/>
    </row>
    <row r="139" spans="1:21" x14ac:dyDescent="0.25">
      <c r="A139" s="10"/>
      <c r="B139" s="10"/>
      <c r="C139" s="10"/>
      <c r="D139" s="10"/>
      <c r="E139" s="10"/>
      <c r="F139" s="10"/>
      <c r="G139" s="10"/>
      <c r="H139" s="10"/>
      <c r="I139" s="10"/>
      <c r="J139" s="10"/>
      <c r="K139" s="10"/>
      <c r="L139" s="10"/>
      <c r="M139" s="10"/>
      <c r="N139" s="10"/>
      <c r="O139" s="10"/>
      <c r="P139" s="10"/>
      <c r="Q139" s="10"/>
      <c r="R139" s="10"/>
      <c r="S139" s="10"/>
      <c r="T139" s="10"/>
      <c r="U139" s="10"/>
    </row>
    <row r="140" spans="1:21" x14ac:dyDescent="0.25">
      <c r="A140" s="10"/>
      <c r="B140" s="10"/>
      <c r="C140" s="10"/>
      <c r="D140" s="10"/>
      <c r="E140" s="10"/>
      <c r="F140" s="10"/>
      <c r="G140" s="10"/>
      <c r="H140" s="10"/>
      <c r="I140" s="10"/>
      <c r="J140" s="10"/>
      <c r="K140" s="10"/>
      <c r="L140" s="10"/>
      <c r="M140" s="10"/>
      <c r="N140" s="10"/>
      <c r="O140" s="10"/>
      <c r="P140" s="10"/>
      <c r="Q140" s="10"/>
      <c r="R140" s="10"/>
      <c r="S140" s="10"/>
      <c r="T140" s="10"/>
      <c r="U140" s="10"/>
    </row>
    <row r="141" spans="1:21" x14ac:dyDescent="0.25">
      <c r="A141" s="10"/>
      <c r="B141" s="10"/>
      <c r="C141" s="10"/>
      <c r="D141" s="10"/>
      <c r="E141" s="10"/>
      <c r="F141" s="10"/>
      <c r="G141" s="10"/>
      <c r="H141" s="10"/>
      <c r="I141" s="10"/>
      <c r="J141" s="10"/>
      <c r="K141" s="10"/>
      <c r="L141" s="10"/>
      <c r="M141" s="10"/>
      <c r="N141" s="10"/>
      <c r="O141" s="10"/>
      <c r="P141" s="10"/>
      <c r="Q141" s="10"/>
      <c r="R141" s="10"/>
      <c r="S141" s="10"/>
      <c r="T141" s="10"/>
      <c r="U141" s="10"/>
    </row>
    <row r="142" spans="1:21" x14ac:dyDescent="0.25">
      <c r="A142" s="10"/>
      <c r="B142" s="10"/>
      <c r="C142" s="10"/>
      <c r="D142" s="10"/>
      <c r="E142" s="10"/>
      <c r="F142" s="10"/>
      <c r="G142" s="10"/>
      <c r="H142" s="10"/>
      <c r="I142" s="10"/>
      <c r="J142" s="10"/>
      <c r="K142" s="10"/>
      <c r="L142" s="10"/>
      <c r="M142" s="10"/>
      <c r="N142" s="10"/>
      <c r="O142" s="10"/>
      <c r="P142" s="10"/>
      <c r="Q142" s="10"/>
      <c r="R142" s="10"/>
      <c r="S142" s="10"/>
      <c r="T142" s="10"/>
      <c r="U142" s="10"/>
    </row>
    <row r="143" spans="1:21" x14ac:dyDescent="0.25">
      <c r="A143" s="10"/>
      <c r="B143" s="10"/>
      <c r="C143" s="10"/>
      <c r="D143" s="10"/>
      <c r="E143" s="10"/>
      <c r="F143" s="10"/>
      <c r="G143" s="10"/>
      <c r="H143" s="10"/>
      <c r="I143" s="10"/>
      <c r="J143" s="10"/>
      <c r="K143" s="10"/>
      <c r="L143" s="10"/>
      <c r="M143" s="10"/>
      <c r="N143" s="10"/>
      <c r="O143" s="10"/>
      <c r="P143" s="10"/>
      <c r="Q143" s="10"/>
      <c r="R143" s="10"/>
      <c r="S143" s="10"/>
      <c r="T143" s="10"/>
      <c r="U143" s="10"/>
    </row>
    <row r="144" spans="1:21" x14ac:dyDescent="0.25">
      <c r="A144" s="10"/>
      <c r="B144" s="10"/>
      <c r="C144" s="10"/>
      <c r="D144" s="10"/>
      <c r="E144" s="10"/>
      <c r="F144" s="10"/>
      <c r="G144" s="10"/>
      <c r="H144" s="10"/>
      <c r="I144" s="10"/>
      <c r="J144" s="10"/>
      <c r="K144" s="10"/>
      <c r="L144" s="10"/>
      <c r="M144" s="10"/>
      <c r="N144" s="10"/>
      <c r="O144" s="10"/>
      <c r="P144" s="10"/>
      <c r="Q144" s="10"/>
      <c r="R144" s="10"/>
      <c r="S144" s="10"/>
      <c r="T144" s="10"/>
      <c r="U144" s="10"/>
    </row>
    <row r="145" spans="1:21" x14ac:dyDescent="0.25">
      <c r="A145" s="10"/>
      <c r="B145" s="10"/>
      <c r="C145" s="10"/>
      <c r="D145" s="10"/>
      <c r="E145" s="10"/>
      <c r="F145" s="10"/>
      <c r="G145" s="10"/>
      <c r="H145" s="10"/>
      <c r="I145" s="10"/>
      <c r="J145" s="10"/>
      <c r="K145" s="10"/>
      <c r="L145" s="10"/>
      <c r="M145" s="10"/>
      <c r="N145" s="10"/>
      <c r="O145" s="10"/>
      <c r="P145" s="10"/>
      <c r="Q145" s="10"/>
      <c r="R145" s="10"/>
      <c r="S145" s="10"/>
      <c r="T145" s="10"/>
      <c r="U145" s="10"/>
    </row>
    <row r="146" spans="1:21" x14ac:dyDescent="0.25">
      <c r="A146" s="10"/>
      <c r="B146" s="10"/>
      <c r="C146" s="10"/>
      <c r="D146" s="10"/>
      <c r="E146" s="10"/>
      <c r="F146" s="10"/>
      <c r="G146" s="10"/>
      <c r="H146" s="10"/>
      <c r="I146" s="10"/>
      <c r="J146" s="10"/>
      <c r="K146" s="10"/>
      <c r="L146" s="10"/>
      <c r="M146" s="10"/>
      <c r="N146" s="10"/>
      <c r="O146" s="10"/>
      <c r="P146" s="10"/>
      <c r="Q146" s="10"/>
      <c r="R146" s="10"/>
      <c r="S146" s="10"/>
      <c r="T146" s="10"/>
      <c r="U146" s="10"/>
    </row>
    <row r="147" spans="1:21" x14ac:dyDescent="0.25">
      <c r="A147" s="10"/>
      <c r="B147" s="10"/>
      <c r="C147" s="10"/>
      <c r="D147" s="10"/>
      <c r="E147" s="10"/>
      <c r="F147" s="10"/>
      <c r="G147" s="10"/>
      <c r="H147" s="10"/>
      <c r="I147" s="10"/>
      <c r="J147" s="10"/>
      <c r="K147" s="10"/>
      <c r="L147" s="10"/>
      <c r="M147" s="10"/>
      <c r="N147" s="10"/>
      <c r="O147" s="10"/>
      <c r="P147" s="10"/>
      <c r="Q147" s="10"/>
      <c r="R147" s="10"/>
      <c r="S147" s="10"/>
      <c r="T147" s="10"/>
      <c r="U147" s="10"/>
    </row>
    <row r="148" spans="1:21" x14ac:dyDescent="0.25">
      <c r="A148" s="10"/>
      <c r="B148" s="10"/>
      <c r="C148" s="10"/>
      <c r="D148" s="10"/>
      <c r="E148" s="10"/>
      <c r="F148" s="10"/>
      <c r="G148" s="10"/>
      <c r="H148" s="10"/>
      <c r="I148" s="10"/>
      <c r="J148" s="10"/>
      <c r="K148" s="10"/>
      <c r="L148" s="10"/>
      <c r="M148" s="10"/>
      <c r="N148" s="10"/>
      <c r="O148" s="10"/>
      <c r="P148" s="10"/>
      <c r="Q148" s="10"/>
      <c r="R148" s="10"/>
      <c r="S148" s="10"/>
      <c r="T148" s="10"/>
      <c r="U148" s="10"/>
    </row>
    <row r="149" spans="1:21" x14ac:dyDescent="0.25">
      <c r="A149" s="10"/>
      <c r="B149" s="10"/>
      <c r="C149" s="10"/>
      <c r="D149" s="10"/>
      <c r="E149" s="10"/>
      <c r="F149" s="10"/>
      <c r="G149" s="10"/>
      <c r="H149" s="10"/>
      <c r="I149" s="10"/>
      <c r="J149" s="10"/>
      <c r="K149" s="10"/>
      <c r="L149" s="10"/>
      <c r="M149" s="10"/>
      <c r="N149" s="10"/>
      <c r="O149" s="10"/>
      <c r="P149" s="10"/>
      <c r="Q149" s="10"/>
      <c r="R149" s="10"/>
      <c r="S149" s="10"/>
      <c r="T149" s="10"/>
      <c r="U149" s="10"/>
    </row>
    <row r="150" spans="1:21" x14ac:dyDescent="0.25">
      <c r="A150" s="10"/>
      <c r="B150" s="10"/>
      <c r="C150" s="10"/>
      <c r="D150" s="10"/>
      <c r="E150" s="10"/>
      <c r="F150" s="10"/>
      <c r="G150" s="10"/>
      <c r="H150" s="10"/>
      <c r="I150" s="10"/>
      <c r="J150" s="10"/>
      <c r="K150" s="10"/>
      <c r="L150" s="10"/>
      <c r="M150" s="10"/>
      <c r="N150" s="10"/>
      <c r="O150" s="10"/>
      <c r="P150" s="10"/>
      <c r="Q150" s="10"/>
      <c r="R150" s="10"/>
      <c r="S150" s="10"/>
      <c r="T150" s="10"/>
      <c r="U150" s="10"/>
    </row>
    <row r="151" spans="1:21" x14ac:dyDescent="0.25">
      <c r="A151" s="10"/>
      <c r="B151" s="10"/>
      <c r="C151" s="10"/>
      <c r="D151" s="10"/>
      <c r="E151" s="10"/>
      <c r="F151" s="10"/>
      <c r="G151" s="10"/>
      <c r="H151" s="10"/>
      <c r="I151" s="10"/>
      <c r="J151" s="10"/>
      <c r="K151" s="10"/>
      <c r="L151" s="10"/>
      <c r="M151" s="10"/>
      <c r="N151" s="10"/>
      <c r="O151" s="10"/>
      <c r="P151" s="10"/>
      <c r="Q151" s="10"/>
      <c r="R151" s="10"/>
      <c r="S151" s="10"/>
      <c r="T151" s="10"/>
      <c r="U151" s="10"/>
    </row>
    <row r="152" spans="1:21" x14ac:dyDescent="0.25">
      <c r="A152" s="10"/>
      <c r="B152" s="10"/>
      <c r="C152" s="10"/>
      <c r="D152" s="10"/>
      <c r="E152" s="10"/>
      <c r="F152" s="10"/>
      <c r="G152" s="10"/>
      <c r="H152" s="10"/>
      <c r="I152" s="10"/>
      <c r="J152" s="10"/>
      <c r="K152" s="10"/>
      <c r="L152" s="10"/>
      <c r="M152" s="10"/>
      <c r="N152" s="10"/>
      <c r="O152" s="10"/>
      <c r="P152" s="10"/>
      <c r="Q152" s="10"/>
      <c r="R152" s="10"/>
      <c r="S152" s="10"/>
      <c r="T152" s="10"/>
      <c r="U152" s="10"/>
    </row>
    <row r="153" spans="1:21" x14ac:dyDescent="0.25">
      <c r="A153" s="10"/>
      <c r="B153" s="10"/>
      <c r="C153" s="10"/>
      <c r="D153" s="10"/>
      <c r="E153" s="10"/>
      <c r="F153" s="10"/>
      <c r="G153" s="10"/>
      <c r="H153" s="10"/>
      <c r="I153" s="10"/>
      <c r="J153" s="10"/>
      <c r="K153" s="10"/>
      <c r="L153" s="10"/>
      <c r="M153" s="10"/>
      <c r="N153" s="10"/>
      <c r="O153" s="10"/>
      <c r="P153" s="10"/>
      <c r="Q153" s="10"/>
      <c r="R153" s="10"/>
      <c r="S153" s="10"/>
      <c r="T153" s="10"/>
      <c r="U153" s="10"/>
    </row>
    <row r="154" spans="1:21" x14ac:dyDescent="0.25">
      <c r="A154" s="10"/>
      <c r="B154" s="10"/>
      <c r="C154" s="10"/>
      <c r="D154" s="10"/>
      <c r="E154" s="10"/>
      <c r="F154" s="10"/>
      <c r="G154" s="10"/>
      <c r="H154" s="10"/>
      <c r="I154" s="10"/>
      <c r="J154" s="10"/>
      <c r="K154" s="10"/>
      <c r="L154" s="10"/>
      <c r="M154" s="10"/>
      <c r="N154" s="10"/>
      <c r="O154" s="10"/>
      <c r="P154" s="10"/>
      <c r="Q154" s="10"/>
      <c r="R154" s="10"/>
      <c r="S154" s="10"/>
      <c r="T154" s="10"/>
      <c r="U154" s="10"/>
    </row>
    <row r="155" spans="1:21" x14ac:dyDescent="0.25">
      <c r="A155" s="10"/>
      <c r="B155" s="10"/>
      <c r="C155" s="10"/>
      <c r="D155" s="10"/>
      <c r="E155" s="10"/>
      <c r="F155" s="10"/>
      <c r="G155" s="10"/>
      <c r="H155" s="10"/>
      <c r="I155" s="10"/>
      <c r="J155" s="10"/>
      <c r="K155" s="10"/>
      <c r="L155" s="10"/>
      <c r="M155" s="10"/>
      <c r="N155" s="10"/>
      <c r="O155" s="10"/>
      <c r="P155" s="10"/>
      <c r="Q155" s="10"/>
      <c r="R155" s="10"/>
      <c r="S155" s="10"/>
      <c r="T155" s="10"/>
      <c r="U155" s="10"/>
    </row>
    <row r="156" spans="1:21" x14ac:dyDescent="0.25">
      <c r="A156" s="10"/>
      <c r="B156" s="10"/>
      <c r="C156" s="10"/>
      <c r="D156" s="10"/>
      <c r="E156" s="10"/>
      <c r="F156" s="10"/>
      <c r="G156" s="10"/>
      <c r="H156" s="10"/>
      <c r="I156" s="10"/>
      <c r="J156" s="10"/>
      <c r="K156" s="10"/>
      <c r="L156" s="10"/>
      <c r="M156" s="10"/>
      <c r="N156" s="10"/>
      <c r="O156" s="10"/>
      <c r="P156" s="10"/>
      <c r="Q156" s="10"/>
      <c r="R156" s="10"/>
      <c r="S156" s="10"/>
      <c r="T156" s="10"/>
      <c r="U156" s="10"/>
    </row>
    <row r="157" spans="1:21" x14ac:dyDescent="0.25">
      <c r="A157" s="10"/>
      <c r="B157" s="10"/>
      <c r="C157" s="10"/>
      <c r="D157" s="10"/>
      <c r="E157" s="10"/>
      <c r="F157" s="10"/>
      <c r="G157" s="10"/>
      <c r="H157" s="10"/>
      <c r="I157" s="10"/>
      <c r="J157" s="10"/>
      <c r="K157" s="10"/>
      <c r="L157" s="10"/>
      <c r="M157" s="10"/>
      <c r="N157" s="10"/>
      <c r="O157" s="10"/>
      <c r="P157" s="10"/>
      <c r="Q157" s="10"/>
      <c r="R157" s="10"/>
      <c r="S157" s="10"/>
      <c r="T157" s="10"/>
      <c r="U157" s="10"/>
    </row>
    <row r="158" spans="1:21" x14ac:dyDescent="0.25">
      <c r="A158" s="10"/>
      <c r="B158" s="10"/>
      <c r="C158" s="10"/>
      <c r="D158" s="10"/>
      <c r="E158" s="10"/>
      <c r="F158" s="10"/>
      <c r="G158" s="10"/>
      <c r="H158" s="10"/>
      <c r="I158" s="10"/>
      <c r="J158" s="10"/>
      <c r="K158" s="10"/>
      <c r="L158" s="10"/>
      <c r="M158" s="10"/>
      <c r="N158" s="10"/>
      <c r="O158" s="10"/>
      <c r="P158" s="10"/>
      <c r="Q158" s="10"/>
      <c r="R158" s="10"/>
      <c r="S158" s="10"/>
      <c r="T158" s="10"/>
      <c r="U158" s="10"/>
    </row>
    <row r="159" spans="1:21" x14ac:dyDescent="0.25">
      <c r="A159" s="10"/>
      <c r="B159" s="10"/>
      <c r="C159" s="10"/>
      <c r="D159" s="10"/>
      <c r="E159" s="10"/>
      <c r="F159" s="10"/>
      <c r="G159" s="10"/>
      <c r="H159" s="10"/>
      <c r="I159" s="10"/>
      <c r="J159" s="10"/>
      <c r="K159" s="10"/>
      <c r="L159" s="10"/>
      <c r="M159" s="10"/>
      <c r="N159" s="10"/>
      <c r="O159" s="10"/>
      <c r="P159" s="10"/>
      <c r="Q159" s="10"/>
      <c r="R159" s="10"/>
      <c r="S159" s="10"/>
      <c r="T159" s="10"/>
      <c r="U159" s="10"/>
    </row>
    <row r="160" spans="1:21" x14ac:dyDescent="0.25">
      <c r="A160" s="10"/>
      <c r="B160" s="10"/>
      <c r="C160" s="10"/>
      <c r="D160" s="10"/>
      <c r="E160" s="10"/>
      <c r="F160" s="10"/>
      <c r="G160" s="10"/>
      <c r="H160" s="10"/>
      <c r="I160" s="10"/>
      <c r="J160" s="10"/>
      <c r="K160" s="10"/>
      <c r="L160" s="10"/>
      <c r="M160" s="10"/>
      <c r="N160" s="10"/>
      <c r="O160" s="10"/>
      <c r="P160" s="10"/>
      <c r="Q160" s="10"/>
      <c r="R160" s="10"/>
      <c r="S160" s="10"/>
      <c r="T160" s="10"/>
      <c r="U160" s="10"/>
    </row>
    <row r="161" spans="1:21" x14ac:dyDescent="0.25">
      <c r="A161" s="10"/>
      <c r="B161" s="10"/>
      <c r="C161" s="10"/>
      <c r="D161" s="10"/>
      <c r="E161" s="10"/>
      <c r="F161" s="10"/>
      <c r="G161" s="10"/>
      <c r="H161" s="10"/>
      <c r="I161" s="10"/>
      <c r="J161" s="10"/>
      <c r="K161" s="10"/>
      <c r="L161" s="10"/>
      <c r="M161" s="10"/>
      <c r="N161" s="10"/>
      <c r="O161" s="10"/>
      <c r="P161" s="10"/>
      <c r="Q161" s="10"/>
      <c r="R161" s="10"/>
      <c r="S161" s="10"/>
      <c r="T161" s="10"/>
      <c r="U161" s="10"/>
    </row>
    <row r="162" spans="1:21" x14ac:dyDescent="0.25">
      <c r="A162" s="10"/>
      <c r="B162" s="10"/>
      <c r="C162" s="10"/>
      <c r="D162" s="10"/>
      <c r="E162" s="10"/>
      <c r="F162" s="10"/>
      <c r="G162" s="10"/>
      <c r="H162" s="10"/>
      <c r="I162" s="10"/>
      <c r="J162" s="10"/>
      <c r="K162" s="10"/>
      <c r="L162" s="10"/>
      <c r="M162" s="10"/>
      <c r="N162" s="10"/>
      <c r="O162" s="10"/>
      <c r="P162" s="10"/>
      <c r="Q162" s="10"/>
      <c r="R162" s="10"/>
      <c r="S162" s="10"/>
      <c r="T162" s="10"/>
      <c r="U162" s="10"/>
    </row>
    <row r="163" spans="1:21" x14ac:dyDescent="0.25">
      <c r="A163" s="10"/>
      <c r="B163" s="10"/>
      <c r="C163" s="10"/>
      <c r="D163" s="10"/>
      <c r="E163" s="10"/>
      <c r="F163" s="10"/>
      <c r="G163" s="10"/>
      <c r="H163" s="10"/>
      <c r="I163" s="10"/>
      <c r="J163" s="10"/>
      <c r="K163" s="10"/>
      <c r="L163" s="10"/>
      <c r="M163" s="10"/>
      <c r="N163" s="10"/>
      <c r="O163" s="10"/>
      <c r="P163" s="10"/>
      <c r="Q163" s="10"/>
      <c r="R163" s="10"/>
      <c r="S163" s="10"/>
      <c r="T163" s="10"/>
      <c r="U163" s="10"/>
    </row>
    <row r="164" spans="1:21" x14ac:dyDescent="0.25">
      <c r="A164" s="10"/>
      <c r="B164" s="10"/>
      <c r="C164" s="10"/>
      <c r="D164" s="10"/>
      <c r="E164" s="10"/>
      <c r="F164" s="10"/>
      <c r="G164" s="10"/>
      <c r="H164" s="10"/>
      <c r="I164" s="10"/>
      <c r="J164" s="10"/>
      <c r="K164" s="10"/>
      <c r="L164" s="10"/>
      <c r="M164" s="10"/>
      <c r="N164" s="10"/>
      <c r="O164" s="10"/>
      <c r="P164" s="10"/>
      <c r="Q164" s="10"/>
      <c r="R164" s="10"/>
      <c r="S164" s="10"/>
      <c r="T164" s="10"/>
      <c r="U164" s="10"/>
    </row>
    <row r="165" spans="1:21" x14ac:dyDescent="0.25">
      <c r="A165" s="10"/>
      <c r="B165" s="10"/>
      <c r="C165" s="10"/>
      <c r="D165" s="10"/>
      <c r="E165" s="10"/>
      <c r="F165" s="10"/>
      <c r="G165" s="10"/>
      <c r="H165" s="10"/>
      <c r="I165" s="10"/>
      <c r="J165" s="10"/>
      <c r="K165" s="10"/>
      <c r="L165" s="10"/>
      <c r="M165" s="10"/>
      <c r="N165" s="10"/>
      <c r="O165" s="10"/>
      <c r="P165" s="10"/>
      <c r="Q165" s="10"/>
      <c r="R165" s="10"/>
      <c r="S165" s="10"/>
      <c r="T165" s="10"/>
      <c r="U165" s="10"/>
    </row>
    <row r="166" spans="1:21" x14ac:dyDescent="0.25">
      <c r="A166" s="10"/>
      <c r="B166" s="10"/>
      <c r="C166" s="10"/>
      <c r="D166" s="10"/>
      <c r="E166" s="10"/>
      <c r="F166" s="10"/>
      <c r="G166" s="10"/>
      <c r="H166" s="10"/>
      <c r="I166" s="10"/>
      <c r="J166" s="10"/>
      <c r="K166" s="10"/>
      <c r="L166" s="10"/>
      <c r="M166" s="10"/>
      <c r="N166" s="10"/>
      <c r="O166" s="10"/>
      <c r="P166" s="10"/>
      <c r="Q166" s="10"/>
      <c r="R166" s="10"/>
      <c r="S166" s="10"/>
      <c r="T166" s="10"/>
      <c r="U166" s="10"/>
    </row>
    <row r="167" spans="1:21" x14ac:dyDescent="0.25">
      <c r="A167" s="10"/>
      <c r="B167" s="10"/>
      <c r="C167" s="10"/>
      <c r="D167" s="10"/>
      <c r="E167" s="10"/>
      <c r="F167" s="10"/>
      <c r="G167" s="10"/>
      <c r="H167" s="10"/>
      <c r="I167" s="10"/>
      <c r="J167" s="10"/>
      <c r="K167" s="10"/>
      <c r="L167" s="10"/>
      <c r="M167" s="10"/>
      <c r="N167" s="10"/>
      <c r="O167" s="10"/>
      <c r="P167" s="10"/>
      <c r="Q167" s="10"/>
      <c r="R167" s="10"/>
      <c r="S167" s="10"/>
      <c r="T167" s="10"/>
      <c r="U167" s="10"/>
    </row>
    <row r="168" spans="1:21" x14ac:dyDescent="0.25">
      <c r="A168" s="10"/>
      <c r="B168" s="10"/>
      <c r="C168" s="10"/>
      <c r="D168" s="10"/>
      <c r="E168" s="10"/>
      <c r="F168" s="10"/>
      <c r="G168" s="10"/>
      <c r="H168" s="10"/>
      <c r="I168" s="10"/>
      <c r="J168" s="10"/>
      <c r="K168" s="10"/>
      <c r="L168" s="10"/>
      <c r="M168" s="10"/>
      <c r="N168" s="10"/>
      <c r="O168" s="10"/>
      <c r="P168" s="10"/>
      <c r="Q168" s="10"/>
      <c r="R168" s="10"/>
      <c r="S168" s="10"/>
      <c r="T168" s="10"/>
      <c r="U168" s="10"/>
    </row>
    <row r="169" spans="1:21" x14ac:dyDescent="0.25">
      <c r="A169" s="10"/>
      <c r="B169" s="10"/>
      <c r="C169" s="10"/>
      <c r="D169" s="10"/>
      <c r="E169" s="10"/>
      <c r="F169" s="10"/>
      <c r="G169" s="10"/>
      <c r="H169" s="10"/>
      <c r="I169" s="10"/>
      <c r="J169" s="10"/>
      <c r="K169" s="10"/>
      <c r="L169" s="10"/>
      <c r="M169" s="10"/>
      <c r="N169" s="10"/>
      <c r="O169" s="10"/>
      <c r="P169" s="10"/>
      <c r="Q169" s="10"/>
      <c r="R169" s="10"/>
      <c r="S169" s="10"/>
      <c r="T169" s="10"/>
      <c r="U169" s="10"/>
    </row>
    <row r="170" spans="1:21" x14ac:dyDescent="0.25">
      <c r="A170" s="10"/>
      <c r="B170" s="10"/>
      <c r="C170" s="10"/>
      <c r="D170" s="10"/>
      <c r="E170" s="10"/>
      <c r="F170" s="10"/>
      <c r="G170" s="10"/>
      <c r="H170" s="10"/>
      <c r="I170" s="10"/>
      <c r="J170" s="10"/>
      <c r="K170" s="10"/>
      <c r="L170" s="10"/>
      <c r="M170" s="10"/>
      <c r="N170" s="10"/>
      <c r="O170" s="10"/>
      <c r="P170" s="10"/>
      <c r="Q170" s="10"/>
      <c r="R170" s="10"/>
      <c r="S170" s="10"/>
      <c r="T170" s="10"/>
      <c r="U170" s="10"/>
    </row>
    <row r="171" spans="1:21" x14ac:dyDescent="0.25">
      <c r="A171" s="10"/>
      <c r="B171" s="10"/>
      <c r="C171" s="10"/>
      <c r="D171" s="10"/>
      <c r="E171" s="10"/>
      <c r="F171" s="10"/>
      <c r="G171" s="10"/>
      <c r="H171" s="10"/>
      <c r="I171" s="10"/>
      <c r="J171" s="10"/>
      <c r="K171" s="10"/>
      <c r="L171" s="10"/>
      <c r="M171" s="10"/>
      <c r="N171" s="10"/>
      <c r="O171" s="10"/>
      <c r="P171" s="10"/>
      <c r="Q171" s="10"/>
      <c r="R171" s="10"/>
      <c r="S171" s="10"/>
      <c r="T171" s="10"/>
      <c r="U171" s="10"/>
    </row>
    <row r="172" spans="1:21" x14ac:dyDescent="0.25">
      <c r="A172" s="10"/>
      <c r="B172" s="10"/>
      <c r="C172" s="10"/>
      <c r="D172" s="10"/>
      <c r="E172" s="10"/>
      <c r="F172" s="10"/>
      <c r="G172" s="10"/>
      <c r="H172" s="10"/>
      <c r="I172" s="10"/>
      <c r="J172" s="10"/>
      <c r="K172" s="10"/>
      <c r="L172" s="10"/>
      <c r="M172" s="10"/>
      <c r="N172" s="10"/>
      <c r="O172" s="10"/>
      <c r="P172" s="10"/>
      <c r="Q172" s="10"/>
      <c r="R172" s="10"/>
      <c r="S172" s="10"/>
      <c r="T172" s="10"/>
      <c r="U172" s="10"/>
    </row>
    <row r="173" spans="1:21" x14ac:dyDescent="0.25">
      <c r="A173" s="10"/>
      <c r="B173" s="10"/>
      <c r="C173" s="10"/>
      <c r="D173" s="10"/>
      <c r="E173" s="10"/>
      <c r="F173" s="10"/>
      <c r="G173" s="10"/>
      <c r="H173" s="10"/>
      <c r="I173" s="10"/>
      <c r="J173" s="10"/>
      <c r="K173" s="10"/>
      <c r="L173" s="10"/>
      <c r="M173" s="10"/>
      <c r="N173" s="10"/>
      <c r="O173" s="10"/>
      <c r="P173" s="10"/>
      <c r="Q173" s="10"/>
      <c r="R173" s="10"/>
      <c r="S173" s="10"/>
      <c r="T173" s="10"/>
      <c r="U173" s="10"/>
    </row>
    <row r="174" spans="1:21" x14ac:dyDescent="0.25">
      <c r="A174" s="10"/>
      <c r="B174" s="10"/>
      <c r="C174" s="10"/>
      <c r="D174" s="10"/>
      <c r="E174" s="10"/>
      <c r="F174" s="10"/>
      <c r="G174" s="10"/>
      <c r="H174" s="10"/>
      <c r="I174" s="10"/>
      <c r="J174" s="10"/>
      <c r="K174" s="10"/>
      <c r="L174" s="10"/>
      <c r="M174" s="10"/>
      <c r="N174" s="10"/>
      <c r="O174" s="10"/>
      <c r="P174" s="10"/>
      <c r="Q174" s="10"/>
      <c r="R174" s="10"/>
      <c r="S174" s="10"/>
      <c r="T174" s="10"/>
      <c r="U174" s="10"/>
    </row>
    <row r="175" spans="1:21" x14ac:dyDescent="0.25">
      <c r="A175" s="10"/>
      <c r="B175" s="10"/>
      <c r="C175" s="10"/>
      <c r="D175" s="10"/>
      <c r="E175" s="10"/>
      <c r="F175" s="10"/>
      <c r="G175" s="10"/>
      <c r="H175" s="10"/>
      <c r="I175" s="10"/>
      <c r="J175" s="10"/>
      <c r="K175" s="10"/>
      <c r="L175" s="10"/>
      <c r="M175" s="10"/>
      <c r="N175" s="10"/>
      <c r="O175" s="10"/>
      <c r="P175" s="10"/>
      <c r="Q175" s="10"/>
      <c r="R175" s="10"/>
      <c r="S175" s="10"/>
      <c r="T175" s="10"/>
      <c r="U175" s="10"/>
    </row>
    <row r="176" spans="1:21" x14ac:dyDescent="0.25">
      <c r="A176" s="10"/>
      <c r="B176" s="10"/>
      <c r="C176" s="10"/>
      <c r="D176" s="10"/>
      <c r="E176" s="10"/>
      <c r="F176" s="10"/>
      <c r="G176" s="10"/>
      <c r="H176" s="10"/>
      <c r="I176" s="10"/>
      <c r="J176" s="10"/>
      <c r="K176" s="10"/>
      <c r="L176" s="10"/>
      <c r="M176" s="10"/>
      <c r="N176" s="10"/>
      <c r="O176" s="10"/>
      <c r="P176" s="10"/>
      <c r="Q176" s="10"/>
      <c r="R176" s="10"/>
      <c r="S176" s="10"/>
      <c r="T176" s="10"/>
      <c r="U176" s="10"/>
    </row>
    <row r="177" spans="1:21" x14ac:dyDescent="0.25">
      <c r="A177" s="10"/>
      <c r="B177" s="10"/>
      <c r="C177" s="10"/>
      <c r="D177" s="10"/>
      <c r="E177" s="10"/>
      <c r="F177" s="10"/>
      <c r="G177" s="10"/>
      <c r="H177" s="10"/>
      <c r="I177" s="10"/>
      <c r="J177" s="10"/>
      <c r="K177" s="10"/>
      <c r="L177" s="10"/>
      <c r="M177" s="10"/>
      <c r="N177" s="10"/>
      <c r="O177" s="10"/>
      <c r="P177" s="10"/>
      <c r="Q177" s="10"/>
      <c r="R177" s="10"/>
      <c r="S177" s="10"/>
      <c r="T177" s="10"/>
      <c r="U177" s="10"/>
    </row>
    <row r="178" spans="1:21" x14ac:dyDescent="0.25">
      <c r="A178" s="10"/>
      <c r="B178" s="10"/>
      <c r="C178" s="10"/>
      <c r="D178" s="10"/>
      <c r="E178" s="10"/>
      <c r="F178" s="10"/>
      <c r="G178" s="10"/>
      <c r="H178" s="10"/>
      <c r="I178" s="10"/>
      <c r="J178" s="10"/>
      <c r="K178" s="10"/>
      <c r="L178" s="10"/>
      <c r="M178" s="10"/>
      <c r="N178" s="10"/>
      <c r="O178" s="10"/>
      <c r="P178" s="10"/>
      <c r="Q178" s="10"/>
      <c r="R178" s="10"/>
      <c r="S178" s="10"/>
      <c r="T178" s="10"/>
      <c r="U178" s="10"/>
    </row>
    <row r="179" spans="1:21" x14ac:dyDescent="0.25">
      <c r="A179" s="10"/>
      <c r="B179" s="10"/>
      <c r="C179" s="10"/>
      <c r="D179" s="10"/>
      <c r="E179" s="10"/>
      <c r="F179" s="10"/>
      <c r="G179" s="10"/>
      <c r="H179" s="10"/>
      <c r="I179" s="10"/>
      <c r="J179" s="10"/>
      <c r="K179" s="10"/>
      <c r="L179" s="10"/>
      <c r="M179" s="10"/>
      <c r="N179" s="10"/>
      <c r="O179" s="10"/>
      <c r="P179" s="10"/>
      <c r="Q179" s="10"/>
      <c r="R179" s="10"/>
      <c r="S179" s="10"/>
      <c r="T179" s="10"/>
      <c r="U179" s="10"/>
    </row>
    <row r="180" spans="1:21" x14ac:dyDescent="0.25">
      <c r="A180" s="10"/>
      <c r="B180" s="10"/>
      <c r="C180" s="10"/>
      <c r="D180" s="10"/>
      <c r="E180" s="10"/>
      <c r="F180" s="10"/>
      <c r="G180" s="10"/>
      <c r="H180" s="10"/>
      <c r="I180" s="10"/>
      <c r="J180" s="10"/>
      <c r="K180" s="10"/>
      <c r="L180" s="10"/>
      <c r="M180" s="10"/>
      <c r="N180" s="10"/>
      <c r="O180" s="10"/>
      <c r="P180" s="10"/>
      <c r="Q180" s="10"/>
      <c r="R180" s="10"/>
      <c r="S180" s="10"/>
      <c r="T180" s="10"/>
      <c r="U180" s="10"/>
    </row>
    <row r="181" spans="1:21" x14ac:dyDescent="0.25">
      <c r="A181" s="10"/>
      <c r="B181" s="10"/>
      <c r="C181" s="10"/>
      <c r="D181" s="10"/>
      <c r="E181" s="10"/>
      <c r="F181" s="10"/>
      <c r="G181" s="10"/>
      <c r="H181" s="10"/>
      <c r="I181" s="10"/>
      <c r="J181" s="10"/>
      <c r="K181" s="10"/>
      <c r="L181" s="10"/>
      <c r="M181" s="10"/>
      <c r="N181" s="10"/>
      <c r="O181" s="10"/>
      <c r="P181" s="10"/>
      <c r="Q181" s="10"/>
      <c r="R181" s="10"/>
      <c r="S181" s="10"/>
      <c r="T181" s="10"/>
      <c r="U181" s="10"/>
    </row>
    <row r="182" spans="1:21" x14ac:dyDescent="0.25">
      <c r="A182" s="10"/>
      <c r="B182" s="10"/>
      <c r="C182" s="10"/>
      <c r="D182" s="10"/>
      <c r="E182" s="10"/>
      <c r="F182" s="10"/>
      <c r="G182" s="10"/>
      <c r="H182" s="10"/>
      <c r="I182" s="10"/>
      <c r="J182" s="10"/>
      <c r="K182" s="10"/>
      <c r="L182" s="10"/>
      <c r="M182" s="10"/>
      <c r="N182" s="10"/>
      <c r="O182" s="10"/>
      <c r="P182" s="10"/>
      <c r="Q182" s="10"/>
      <c r="R182" s="10"/>
      <c r="S182" s="10"/>
      <c r="T182" s="10"/>
      <c r="U182" s="10"/>
    </row>
    <row r="183" spans="1:21" x14ac:dyDescent="0.25">
      <c r="A183" s="10"/>
      <c r="B183" s="10"/>
      <c r="C183" s="10"/>
      <c r="D183" s="10"/>
      <c r="E183" s="10"/>
      <c r="F183" s="10"/>
      <c r="G183" s="10"/>
      <c r="H183" s="10"/>
      <c r="I183" s="10"/>
      <c r="J183" s="10"/>
      <c r="K183" s="10"/>
      <c r="L183" s="10"/>
      <c r="M183" s="10"/>
      <c r="N183" s="10"/>
      <c r="O183" s="10"/>
      <c r="P183" s="10"/>
      <c r="Q183" s="10"/>
      <c r="R183" s="10"/>
      <c r="S183" s="10"/>
      <c r="T183" s="10"/>
      <c r="U183" s="10"/>
    </row>
    <row r="184" spans="1:21" x14ac:dyDescent="0.25">
      <c r="A184" s="10"/>
      <c r="B184" s="10"/>
      <c r="C184" s="10"/>
      <c r="D184" s="10"/>
      <c r="E184" s="10"/>
      <c r="F184" s="10"/>
      <c r="G184" s="10"/>
      <c r="H184" s="10"/>
      <c r="I184" s="10"/>
      <c r="J184" s="10"/>
      <c r="K184" s="10"/>
      <c r="L184" s="10"/>
      <c r="M184" s="10"/>
      <c r="N184" s="10"/>
      <c r="O184" s="10"/>
      <c r="P184" s="10"/>
      <c r="Q184" s="10"/>
      <c r="R184" s="10"/>
      <c r="S184" s="10"/>
      <c r="T184" s="10"/>
      <c r="U184" s="10"/>
    </row>
    <row r="185" spans="1:2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x14ac:dyDescent="0.25">
      <c r="A218" s="10"/>
      <c r="B218" s="10"/>
      <c r="C218" s="10"/>
      <c r="D218" s="10"/>
      <c r="E218" s="10"/>
      <c r="F218" s="10"/>
      <c r="G218" s="10"/>
      <c r="H218" s="10"/>
      <c r="I218" s="10"/>
      <c r="J218" s="10"/>
      <c r="K218" s="10"/>
      <c r="L218" s="10"/>
      <c r="M218" s="10"/>
      <c r="N218" s="10"/>
      <c r="O218" s="10"/>
      <c r="P218" s="10"/>
      <c r="Q218" s="10"/>
      <c r="R218" s="10"/>
      <c r="S218" s="10"/>
      <c r="T218" s="10"/>
      <c r="U218" s="10"/>
    </row>
    <row r="219" spans="1:21" x14ac:dyDescent="0.25">
      <c r="A219" s="10"/>
      <c r="B219" s="10"/>
      <c r="C219" s="10"/>
      <c r="D219" s="10"/>
      <c r="E219" s="10"/>
      <c r="F219" s="10"/>
      <c r="G219" s="10"/>
      <c r="H219" s="10"/>
      <c r="I219" s="10"/>
      <c r="J219" s="10"/>
      <c r="K219" s="10"/>
      <c r="L219" s="10"/>
      <c r="M219" s="10"/>
      <c r="N219" s="10"/>
      <c r="O219" s="10"/>
      <c r="P219" s="10"/>
      <c r="Q219" s="10"/>
      <c r="R219" s="10"/>
      <c r="S219" s="10"/>
      <c r="T219" s="10"/>
      <c r="U219" s="10"/>
    </row>
    <row r="220" spans="1:21" x14ac:dyDescent="0.25">
      <c r="A220" s="10"/>
      <c r="B220" s="10"/>
      <c r="C220" s="10"/>
      <c r="D220" s="10"/>
      <c r="E220" s="10"/>
      <c r="F220" s="10"/>
      <c r="G220" s="10"/>
      <c r="H220" s="10"/>
      <c r="I220" s="10"/>
      <c r="J220" s="10"/>
      <c r="K220" s="10"/>
      <c r="L220" s="10"/>
      <c r="M220" s="10"/>
      <c r="N220" s="10"/>
      <c r="O220" s="10"/>
      <c r="P220" s="10"/>
      <c r="Q220" s="10"/>
      <c r="R220" s="10"/>
      <c r="S220" s="10"/>
      <c r="T220" s="10"/>
      <c r="U220" s="10"/>
    </row>
    <row r="221" spans="1:21" x14ac:dyDescent="0.25">
      <c r="A221" s="10"/>
      <c r="B221" s="10"/>
      <c r="C221" s="10"/>
      <c r="D221" s="10"/>
      <c r="E221" s="10"/>
      <c r="F221" s="10"/>
      <c r="G221" s="10"/>
      <c r="H221" s="10"/>
      <c r="I221" s="10"/>
      <c r="J221" s="10"/>
      <c r="K221" s="10"/>
      <c r="L221" s="10"/>
      <c r="M221" s="10"/>
      <c r="N221" s="10"/>
      <c r="O221" s="10"/>
      <c r="P221" s="10"/>
      <c r="Q221" s="10"/>
      <c r="R221" s="10"/>
      <c r="S221" s="10"/>
      <c r="T221" s="10"/>
      <c r="U221" s="10"/>
    </row>
    <row r="222" spans="1:21" x14ac:dyDescent="0.25">
      <c r="A222" s="10"/>
      <c r="B222" s="10"/>
      <c r="C222" s="10"/>
      <c r="D222" s="10"/>
      <c r="E222" s="10"/>
      <c r="F222" s="10"/>
      <c r="G222" s="10"/>
      <c r="H222" s="10"/>
      <c r="I222" s="10"/>
      <c r="J222" s="10"/>
      <c r="K222" s="10"/>
      <c r="L222" s="10"/>
      <c r="M222" s="10"/>
      <c r="N222" s="10"/>
      <c r="O222" s="10"/>
      <c r="P222" s="10"/>
      <c r="Q222" s="10"/>
      <c r="R222" s="10"/>
      <c r="S222" s="10"/>
      <c r="T222" s="10"/>
      <c r="U222" s="10"/>
    </row>
    <row r="223" spans="1:21" x14ac:dyDescent="0.25">
      <c r="A223" s="10"/>
      <c r="B223" s="10"/>
      <c r="C223" s="10"/>
      <c r="D223" s="10"/>
      <c r="E223" s="10"/>
      <c r="F223" s="10"/>
      <c r="G223" s="10"/>
      <c r="H223" s="10"/>
      <c r="I223" s="10"/>
      <c r="J223" s="10"/>
      <c r="K223" s="10"/>
      <c r="L223" s="10"/>
      <c r="M223" s="10"/>
      <c r="N223" s="10"/>
      <c r="O223" s="10"/>
      <c r="P223" s="10"/>
      <c r="Q223" s="10"/>
      <c r="R223" s="10"/>
      <c r="S223" s="10"/>
      <c r="T223" s="10"/>
      <c r="U223" s="10"/>
    </row>
    <row r="224" spans="1:21" x14ac:dyDescent="0.25">
      <c r="A224" s="10"/>
      <c r="B224" s="10"/>
      <c r="C224" s="10"/>
      <c r="D224" s="10"/>
      <c r="E224" s="10"/>
      <c r="F224" s="10"/>
      <c r="G224" s="10"/>
      <c r="H224" s="10"/>
      <c r="I224" s="10"/>
      <c r="J224" s="10"/>
      <c r="K224" s="10"/>
      <c r="L224" s="10"/>
      <c r="M224" s="10"/>
      <c r="N224" s="10"/>
      <c r="O224" s="10"/>
      <c r="P224" s="10"/>
      <c r="Q224" s="10"/>
      <c r="R224" s="10"/>
      <c r="S224" s="10"/>
      <c r="T224" s="10"/>
      <c r="U224" s="10"/>
    </row>
    <row r="225" spans="1:21" x14ac:dyDescent="0.25">
      <c r="A225" s="10"/>
      <c r="B225" s="10"/>
      <c r="C225" s="10"/>
      <c r="D225" s="10"/>
      <c r="E225" s="10"/>
      <c r="F225" s="10"/>
      <c r="G225" s="10"/>
      <c r="H225" s="10"/>
      <c r="I225" s="10"/>
      <c r="J225" s="10"/>
      <c r="K225" s="10"/>
      <c r="L225" s="10"/>
      <c r="M225" s="10"/>
      <c r="N225" s="10"/>
      <c r="O225" s="10"/>
      <c r="P225" s="10"/>
      <c r="Q225" s="10"/>
      <c r="R225" s="10"/>
      <c r="S225" s="10"/>
      <c r="T225" s="10"/>
      <c r="U225" s="10"/>
    </row>
    <row r="226" spans="1:21" x14ac:dyDescent="0.25">
      <c r="A226" s="10"/>
      <c r="B226" s="10"/>
      <c r="C226" s="10"/>
      <c r="D226" s="10"/>
      <c r="E226" s="10"/>
      <c r="F226" s="10"/>
      <c r="G226" s="10"/>
      <c r="H226" s="10"/>
      <c r="I226" s="10"/>
      <c r="J226" s="10"/>
      <c r="K226" s="10"/>
      <c r="L226" s="10"/>
      <c r="M226" s="10"/>
      <c r="N226" s="10"/>
      <c r="O226" s="10"/>
      <c r="P226" s="10"/>
      <c r="Q226" s="10"/>
      <c r="R226" s="10"/>
      <c r="S226" s="10"/>
      <c r="T226" s="10"/>
      <c r="U226" s="10"/>
    </row>
    <row r="227" spans="1:21" x14ac:dyDescent="0.25">
      <c r="A227" s="10"/>
      <c r="B227" s="10"/>
      <c r="C227" s="10"/>
      <c r="D227" s="10"/>
      <c r="E227" s="10"/>
      <c r="F227" s="10"/>
      <c r="G227" s="10"/>
      <c r="H227" s="10"/>
      <c r="I227" s="10"/>
      <c r="J227" s="10"/>
      <c r="K227" s="10"/>
      <c r="L227" s="10"/>
      <c r="M227" s="10"/>
      <c r="N227" s="10"/>
      <c r="O227" s="10"/>
      <c r="P227" s="10"/>
      <c r="Q227" s="10"/>
      <c r="R227" s="10"/>
      <c r="S227" s="10"/>
      <c r="T227" s="10"/>
      <c r="U227" s="10"/>
    </row>
    <row r="228" spans="1:21" x14ac:dyDescent="0.25">
      <c r="A228" s="10"/>
      <c r="B228" s="10"/>
      <c r="C228" s="10"/>
      <c r="D228" s="10"/>
      <c r="E228" s="10"/>
      <c r="F228" s="10"/>
      <c r="G228" s="10"/>
      <c r="H228" s="10"/>
      <c r="I228" s="10"/>
      <c r="J228" s="10"/>
      <c r="K228" s="10"/>
      <c r="L228" s="10"/>
      <c r="M228" s="10"/>
      <c r="N228" s="10"/>
      <c r="O228" s="10"/>
      <c r="P228" s="10"/>
      <c r="Q228" s="10"/>
      <c r="R228" s="10"/>
      <c r="S228" s="10"/>
      <c r="T228" s="10"/>
      <c r="U228" s="10"/>
    </row>
    <row r="229" spans="1:21" x14ac:dyDescent="0.25">
      <c r="A229" s="10"/>
      <c r="B229" s="10"/>
      <c r="C229" s="10"/>
      <c r="D229" s="10"/>
      <c r="E229" s="10"/>
      <c r="F229" s="10"/>
      <c r="G229" s="10"/>
      <c r="H229" s="10"/>
      <c r="I229" s="10"/>
      <c r="J229" s="10"/>
      <c r="K229" s="10"/>
      <c r="L229" s="10"/>
      <c r="M229" s="10"/>
      <c r="N229" s="10"/>
      <c r="O229" s="10"/>
      <c r="P229" s="10"/>
      <c r="Q229" s="10"/>
      <c r="R229" s="10"/>
      <c r="S229" s="10"/>
      <c r="T229" s="10"/>
      <c r="U229" s="10"/>
    </row>
    <row r="230" spans="1:21" x14ac:dyDescent="0.25">
      <c r="A230" s="10"/>
      <c r="B230" s="10"/>
      <c r="C230" s="10"/>
      <c r="D230" s="10"/>
      <c r="E230" s="10"/>
      <c r="F230" s="10"/>
      <c r="G230" s="10"/>
      <c r="H230" s="10"/>
      <c r="I230" s="10"/>
      <c r="J230" s="10"/>
      <c r="K230" s="10"/>
      <c r="L230" s="10"/>
      <c r="M230" s="10"/>
      <c r="N230" s="10"/>
      <c r="O230" s="10"/>
      <c r="P230" s="10"/>
      <c r="Q230" s="10"/>
      <c r="R230" s="10"/>
      <c r="S230" s="10"/>
      <c r="T230" s="10"/>
      <c r="U230" s="10"/>
    </row>
    <row r="231" spans="1:21" x14ac:dyDescent="0.25">
      <c r="A231" s="10"/>
      <c r="B231" s="10"/>
      <c r="C231" s="10"/>
      <c r="D231" s="10"/>
      <c r="E231" s="10"/>
      <c r="F231" s="10"/>
      <c r="G231" s="10"/>
      <c r="H231" s="10"/>
      <c r="I231" s="10"/>
      <c r="J231" s="10"/>
      <c r="K231" s="10"/>
      <c r="L231" s="10"/>
      <c r="M231" s="10"/>
      <c r="N231" s="10"/>
      <c r="O231" s="10"/>
      <c r="P231" s="10"/>
      <c r="Q231" s="10"/>
      <c r="R231" s="10"/>
      <c r="S231" s="10"/>
      <c r="T231" s="10"/>
      <c r="U231" s="10"/>
    </row>
    <row r="232" spans="1:21" x14ac:dyDescent="0.25">
      <c r="A232" s="10"/>
      <c r="B232" s="10"/>
      <c r="C232" s="10"/>
      <c r="D232" s="10"/>
      <c r="E232" s="10"/>
      <c r="F232" s="10"/>
      <c r="G232" s="10"/>
      <c r="H232" s="10"/>
      <c r="I232" s="10"/>
      <c r="J232" s="10"/>
      <c r="K232" s="10"/>
      <c r="L232" s="10"/>
      <c r="M232" s="10"/>
      <c r="N232" s="10"/>
      <c r="O232" s="10"/>
      <c r="P232" s="10"/>
      <c r="Q232" s="10"/>
      <c r="R232" s="10"/>
      <c r="S232" s="10"/>
      <c r="T232" s="10"/>
      <c r="U232" s="10"/>
    </row>
    <row r="233" spans="1:21" x14ac:dyDescent="0.25">
      <c r="A233" s="10"/>
      <c r="B233" s="10"/>
      <c r="C233" s="10"/>
      <c r="D233" s="10"/>
      <c r="E233" s="10"/>
      <c r="F233" s="10"/>
      <c r="G233" s="10"/>
      <c r="H233" s="10"/>
      <c r="I233" s="10"/>
      <c r="J233" s="10"/>
      <c r="K233" s="10"/>
      <c r="L233" s="10"/>
      <c r="M233" s="10"/>
      <c r="N233" s="10"/>
      <c r="O233" s="10"/>
      <c r="P233" s="10"/>
      <c r="Q233" s="10"/>
      <c r="R233" s="10"/>
      <c r="S233" s="10"/>
      <c r="T233" s="10"/>
      <c r="U233" s="10"/>
    </row>
    <row r="234" spans="1:21" x14ac:dyDescent="0.25">
      <c r="A234" s="10"/>
      <c r="B234" s="10"/>
      <c r="C234" s="10"/>
      <c r="D234" s="10"/>
      <c r="E234" s="10"/>
      <c r="F234" s="10"/>
      <c r="G234" s="10"/>
      <c r="H234" s="10"/>
      <c r="I234" s="10"/>
      <c r="J234" s="10"/>
      <c r="K234" s="10"/>
      <c r="L234" s="10"/>
      <c r="M234" s="10"/>
      <c r="N234" s="10"/>
      <c r="O234" s="10"/>
      <c r="P234" s="10"/>
      <c r="Q234" s="10"/>
      <c r="R234" s="10"/>
      <c r="S234" s="10"/>
      <c r="T234" s="10"/>
      <c r="U234" s="10"/>
    </row>
    <row r="235" spans="1:21" x14ac:dyDescent="0.25">
      <c r="A235" s="10"/>
      <c r="B235" s="10"/>
      <c r="C235" s="10"/>
      <c r="D235" s="10"/>
      <c r="E235" s="10"/>
      <c r="F235" s="10"/>
      <c r="G235" s="10"/>
      <c r="H235" s="10"/>
      <c r="I235" s="10"/>
      <c r="J235" s="10"/>
      <c r="K235" s="10"/>
      <c r="L235" s="10"/>
      <c r="M235" s="10"/>
      <c r="N235" s="10"/>
      <c r="O235" s="10"/>
      <c r="P235" s="10"/>
      <c r="Q235" s="10"/>
      <c r="R235" s="10"/>
      <c r="S235" s="10"/>
      <c r="T235" s="10"/>
      <c r="U235" s="10"/>
    </row>
    <row r="236" spans="1:21" x14ac:dyDescent="0.25">
      <c r="A236" s="10"/>
      <c r="B236" s="10"/>
      <c r="C236" s="10"/>
      <c r="D236" s="10"/>
      <c r="E236" s="10"/>
      <c r="F236" s="10"/>
      <c r="G236" s="10"/>
      <c r="H236" s="10"/>
      <c r="I236" s="10"/>
      <c r="J236" s="10"/>
      <c r="K236" s="10"/>
      <c r="L236" s="10"/>
      <c r="M236" s="10"/>
      <c r="N236" s="10"/>
      <c r="O236" s="10"/>
      <c r="P236" s="10"/>
      <c r="Q236" s="10"/>
      <c r="R236" s="10"/>
      <c r="S236" s="10"/>
      <c r="T236" s="10"/>
      <c r="U236" s="10"/>
    </row>
    <row r="237" spans="1:21" x14ac:dyDescent="0.25">
      <c r="A237" s="10"/>
      <c r="B237" s="10"/>
      <c r="C237" s="10"/>
      <c r="D237" s="10"/>
      <c r="E237" s="10"/>
      <c r="F237" s="10"/>
      <c r="G237" s="10"/>
      <c r="H237" s="10"/>
      <c r="I237" s="10"/>
      <c r="J237" s="10"/>
      <c r="K237" s="10"/>
      <c r="L237" s="10"/>
      <c r="M237" s="10"/>
      <c r="N237" s="10"/>
      <c r="O237" s="10"/>
      <c r="P237" s="10"/>
      <c r="Q237" s="10"/>
      <c r="R237" s="10"/>
      <c r="S237" s="10"/>
      <c r="T237" s="10"/>
      <c r="U237" s="10"/>
    </row>
    <row r="238" spans="1:21" x14ac:dyDescent="0.25">
      <c r="A238" s="10"/>
      <c r="B238" s="10"/>
      <c r="C238" s="10"/>
      <c r="D238" s="10"/>
      <c r="E238" s="10"/>
      <c r="F238" s="10"/>
      <c r="G238" s="10"/>
      <c r="H238" s="10"/>
      <c r="I238" s="10"/>
      <c r="J238" s="10"/>
      <c r="K238" s="10"/>
      <c r="L238" s="10"/>
      <c r="M238" s="10"/>
      <c r="N238" s="10"/>
      <c r="O238" s="10"/>
      <c r="P238" s="10"/>
      <c r="Q238" s="10"/>
      <c r="R238" s="10"/>
      <c r="S238" s="10"/>
      <c r="T238" s="10"/>
      <c r="U238" s="10"/>
    </row>
    <row r="239" spans="1:21" x14ac:dyDescent="0.25">
      <c r="A239" s="10"/>
      <c r="B239" s="10"/>
      <c r="C239" s="10"/>
      <c r="D239" s="10"/>
      <c r="E239" s="10"/>
      <c r="F239" s="10"/>
      <c r="G239" s="10"/>
      <c r="H239" s="10"/>
      <c r="I239" s="10"/>
      <c r="J239" s="10"/>
      <c r="K239" s="10"/>
      <c r="L239" s="10"/>
      <c r="M239" s="10"/>
      <c r="N239" s="10"/>
      <c r="O239" s="10"/>
      <c r="P239" s="10"/>
      <c r="Q239" s="10"/>
      <c r="R239" s="10"/>
      <c r="S239" s="10"/>
      <c r="T239" s="10"/>
      <c r="U239" s="10"/>
    </row>
    <row r="240" spans="1:21" x14ac:dyDescent="0.25">
      <c r="A240" s="10"/>
      <c r="B240" s="10"/>
      <c r="C240" s="10"/>
      <c r="D240" s="10"/>
      <c r="E240" s="10"/>
      <c r="F240" s="10"/>
      <c r="G240" s="10"/>
      <c r="H240" s="10"/>
      <c r="I240" s="10"/>
      <c r="J240" s="10"/>
      <c r="K240" s="10"/>
      <c r="L240" s="10"/>
      <c r="M240" s="10"/>
      <c r="N240" s="10"/>
      <c r="O240" s="10"/>
      <c r="P240" s="10"/>
      <c r="Q240" s="10"/>
      <c r="R240" s="10"/>
      <c r="S240" s="10"/>
      <c r="T240" s="10"/>
      <c r="U240" s="10"/>
    </row>
    <row r="241" spans="1:21" x14ac:dyDescent="0.25">
      <c r="A241" s="10"/>
      <c r="B241" s="10"/>
      <c r="C241" s="10"/>
      <c r="D241" s="10"/>
      <c r="E241" s="10"/>
      <c r="F241" s="10"/>
      <c r="G241" s="10"/>
      <c r="H241" s="10"/>
      <c r="I241" s="10"/>
      <c r="J241" s="10"/>
      <c r="K241" s="10"/>
      <c r="L241" s="10"/>
      <c r="M241" s="10"/>
      <c r="N241" s="10"/>
      <c r="O241" s="10"/>
      <c r="P241" s="10"/>
      <c r="Q241" s="10"/>
      <c r="R241" s="10"/>
      <c r="S241" s="10"/>
      <c r="T241" s="10"/>
      <c r="U241" s="10"/>
    </row>
    <row r="242" spans="1:21" x14ac:dyDescent="0.25">
      <c r="A242" s="10"/>
      <c r="B242" s="10"/>
      <c r="C242" s="10"/>
      <c r="D242" s="10"/>
      <c r="E242" s="10"/>
      <c r="F242" s="10"/>
      <c r="G242" s="10"/>
      <c r="H242" s="10"/>
      <c r="I242" s="10"/>
      <c r="J242" s="10"/>
      <c r="K242" s="10"/>
      <c r="L242" s="10"/>
      <c r="M242" s="10"/>
      <c r="N242" s="10"/>
      <c r="O242" s="10"/>
      <c r="P242" s="10"/>
      <c r="Q242" s="10"/>
      <c r="R242" s="10"/>
      <c r="S242" s="10"/>
      <c r="T242" s="10"/>
      <c r="U242" s="10"/>
    </row>
    <row r="243" spans="1:21" x14ac:dyDescent="0.25">
      <c r="A243" s="10"/>
      <c r="B243" s="10"/>
      <c r="C243" s="10"/>
      <c r="D243" s="10"/>
      <c r="E243" s="10"/>
      <c r="F243" s="10"/>
      <c r="G243" s="10"/>
      <c r="H243" s="10"/>
      <c r="I243" s="10"/>
      <c r="J243" s="10"/>
      <c r="K243" s="10"/>
      <c r="L243" s="10"/>
      <c r="M243" s="10"/>
      <c r="N243" s="10"/>
      <c r="O243" s="10"/>
      <c r="P243" s="10"/>
      <c r="Q243" s="10"/>
      <c r="R243" s="10"/>
      <c r="S243" s="10"/>
      <c r="T243" s="10"/>
      <c r="U243" s="10"/>
    </row>
    <row r="244" spans="1:21" x14ac:dyDescent="0.25">
      <c r="A244" s="10"/>
      <c r="B244" s="10"/>
      <c r="C244" s="10"/>
      <c r="D244" s="10"/>
      <c r="E244" s="10"/>
      <c r="F244" s="10"/>
      <c r="G244" s="10"/>
      <c r="H244" s="10"/>
      <c r="I244" s="10"/>
      <c r="J244" s="10"/>
      <c r="K244" s="10"/>
      <c r="L244" s="10"/>
      <c r="M244" s="10"/>
      <c r="N244" s="10"/>
      <c r="O244" s="10"/>
      <c r="P244" s="10"/>
      <c r="Q244" s="10"/>
      <c r="R244" s="10"/>
      <c r="S244" s="10"/>
      <c r="T244" s="10"/>
      <c r="U244" s="10"/>
    </row>
    <row r="245" spans="1:21" x14ac:dyDescent="0.25">
      <c r="A245" s="10"/>
      <c r="B245" s="10"/>
      <c r="C245" s="10"/>
      <c r="D245" s="10"/>
      <c r="E245" s="10"/>
      <c r="F245" s="10"/>
      <c r="G245" s="10"/>
      <c r="H245" s="10"/>
      <c r="I245" s="10"/>
      <c r="J245" s="10"/>
      <c r="K245" s="10"/>
      <c r="L245" s="10"/>
      <c r="M245" s="10"/>
      <c r="N245" s="10"/>
      <c r="O245" s="10"/>
      <c r="P245" s="10"/>
      <c r="Q245" s="10"/>
      <c r="R245" s="10"/>
      <c r="S245" s="10"/>
      <c r="T245" s="10"/>
      <c r="U245" s="10"/>
    </row>
    <row r="246" spans="1:21" x14ac:dyDescent="0.25">
      <c r="A246" s="10"/>
      <c r="B246" s="10"/>
      <c r="C246" s="10"/>
      <c r="D246" s="10"/>
      <c r="E246" s="10"/>
      <c r="F246" s="10"/>
      <c r="G246" s="10"/>
      <c r="H246" s="10"/>
      <c r="I246" s="10"/>
      <c r="J246" s="10"/>
      <c r="K246" s="10"/>
      <c r="L246" s="10"/>
      <c r="M246" s="10"/>
      <c r="N246" s="10"/>
      <c r="O246" s="10"/>
      <c r="P246" s="10"/>
      <c r="Q246" s="10"/>
      <c r="R246" s="10"/>
      <c r="S246" s="10"/>
      <c r="T246" s="10"/>
      <c r="U246" s="10"/>
    </row>
    <row r="247" spans="1:21" x14ac:dyDescent="0.25">
      <c r="A247" s="10"/>
      <c r="B247" s="10"/>
      <c r="C247" s="10"/>
      <c r="D247" s="10"/>
      <c r="E247" s="10"/>
      <c r="F247" s="10"/>
      <c r="G247" s="10"/>
      <c r="H247" s="10"/>
      <c r="I247" s="10"/>
      <c r="J247" s="10"/>
      <c r="K247" s="10"/>
      <c r="L247" s="10"/>
      <c r="M247" s="10"/>
      <c r="N247" s="10"/>
      <c r="O247" s="10"/>
      <c r="P247" s="10"/>
      <c r="Q247" s="10"/>
      <c r="R247" s="10"/>
      <c r="S247" s="10"/>
      <c r="T247" s="10"/>
      <c r="U247" s="10"/>
    </row>
    <row r="248" spans="1:21"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1" x14ac:dyDescent="0.25">
      <c r="A249" s="10"/>
      <c r="B249" s="10"/>
      <c r="C249" s="10"/>
      <c r="D249" s="10"/>
      <c r="E249" s="10"/>
      <c r="F249" s="10"/>
      <c r="G249" s="10"/>
      <c r="H249" s="10"/>
      <c r="I249" s="10"/>
      <c r="J249" s="10"/>
      <c r="K249" s="10"/>
      <c r="L249" s="10"/>
      <c r="M249" s="10"/>
      <c r="N249" s="10"/>
      <c r="O249" s="10"/>
      <c r="P249" s="10"/>
      <c r="Q249" s="10"/>
      <c r="R249" s="10"/>
      <c r="S249" s="10"/>
      <c r="T249" s="10"/>
      <c r="U249" s="10"/>
    </row>
    <row r="250" spans="1:21" x14ac:dyDescent="0.25">
      <c r="A250" s="10"/>
      <c r="B250" s="10"/>
      <c r="C250" s="10"/>
      <c r="D250" s="10"/>
      <c r="E250" s="10"/>
      <c r="F250" s="10"/>
      <c r="G250" s="10"/>
      <c r="H250" s="10"/>
      <c r="I250" s="10"/>
      <c r="J250" s="10"/>
      <c r="K250" s="10"/>
      <c r="L250" s="10"/>
      <c r="M250" s="10"/>
      <c r="N250" s="10"/>
      <c r="O250" s="10"/>
      <c r="P250" s="10"/>
      <c r="Q250" s="10"/>
      <c r="R250" s="10"/>
      <c r="S250" s="10"/>
      <c r="T250" s="10"/>
      <c r="U250" s="10"/>
    </row>
    <row r="251" spans="1:21" x14ac:dyDescent="0.25">
      <c r="A251" s="10"/>
      <c r="B251" s="10"/>
      <c r="C251" s="10"/>
      <c r="D251" s="10"/>
      <c r="E251" s="10"/>
      <c r="F251" s="10"/>
      <c r="G251" s="10"/>
      <c r="H251" s="10"/>
      <c r="I251" s="10"/>
      <c r="J251" s="10"/>
      <c r="K251" s="10"/>
      <c r="L251" s="10"/>
      <c r="M251" s="10"/>
      <c r="N251" s="10"/>
      <c r="O251" s="10"/>
      <c r="P251" s="10"/>
      <c r="Q251" s="10"/>
      <c r="R251" s="10"/>
      <c r="S251" s="10"/>
      <c r="T251" s="10"/>
      <c r="U251" s="10"/>
    </row>
    <row r="252" spans="1:21" x14ac:dyDescent="0.25">
      <c r="A252" s="10"/>
      <c r="B252" s="10"/>
      <c r="C252" s="10"/>
      <c r="D252" s="10"/>
      <c r="E252" s="10"/>
      <c r="F252" s="10"/>
      <c r="G252" s="10"/>
      <c r="H252" s="10"/>
      <c r="I252" s="10"/>
      <c r="J252" s="10"/>
      <c r="K252" s="10"/>
      <c r="L252" s="10"/>
      <c r="M252" s="10"/>
      <c r="N252" s="10"/>
      <c r="O252" s="10"/>
      <c r="P252" s="10"/>
      <c r="Q252" s="10"/>
      <c r="R252" s="10"/>
      <c r="S252" s="10"/>
      <c r="T252" s="10"/>
      <c r="U252" s="10"/>
    </row>
    <row r="253" spans="1:21" x14ac:dyDescent="0.25">
      <c r="A253" s="10"/>
      <c r="B253" s="10"/>
      <c r="C253" s="10"/>
      <c r="D253" s="10"/>
      <c r="E253" s="10"/>
      <c r="F253" s="10"/>
      <c r="G253" s="10"/>
      <c r="H253" s="10"/>
      <c r="I253" s="10"/>
      <c r="J253" s="10"/>
      <c r="K253" s="10"/>
      <c r="L253" s="10"/>
      <c r="M253" s="10"/>
      <c r="N253" s="10"/>
      <c r="O253" s="10"/>
      <c r="P253" s="10"/>
      <c r="Q253" s="10"/>
      <c r="R253" s="10"/>
      <c r="S253" s="10"/>
      <c r="T253" s="10"/>
      <c r="U253" s="10"/>
    </row>
    <row r="254" spans="1:21" x14ac:dyDescent="0.25">
      <c r="A254" s="10"/>
      <c r="B254" s="10"/>
      <c r="C254" s="10"/>
      <c r="D254" s="10"/>
      <c r="E254" s="10"/>
      <c r="F254" s="10"/>
      <c r="G254" s="10"/>
      <c r="H254" s="10"/>
      <c r="I254" s="10"/>
      <c r="J254" s="10"/>
      <c r="K254" s="10"/>
      <c r="L254" s="10"/>
      <c r="M254" s="10"/>
      <c r="N254" s="10"/>
      <c r="O254" s="10"/>
      <c r="P254" s="10"/>
      <c r="Q254" s="10"/>
      <c r="R254" s="10"/>
      <c r="S254" s="10"/>
      <c r="T254" s="10"/>
      <c r="U254" s="10"/>
    </row>
    <row r="255" spans="1:21" x14ac:dyDescent="0.25">
      <c r="A255" s="10"/>
      <c r="B255" s="10"/>
      <c r="C255" s="10"/>
      <c r="D255" s="10"/>
      <c r="E255" s="10"/>
      <c r="F255" s="10"/>
      <c r="G255" s="10"/>
      <c r="H255" s="10"/>
      <c r="I255" s="10"/>
      <c r="J255" s="10"/>
      <c r="K255" s="10"/>
      <c r="L255" s="10"/>
      <c r="M255" s="10"/>
      <c r="N255" s="10"/>
      <c r="O255" s="10"/>
      <c r="P255" s="10"/>
      <c r="Q255" s="10"/>
      <c r="R255" s="10"/>
      <c r="S255" s="10"/>
      <c r="T255" s="10"/>
      <c r="U255" s="10"/>
    </row>
    <row r="256" spans="1:21" x14ac:dyDescent="0.25">
      <c r="A256" s="10"/>
      <c r="B256" s="10"/>
      <c r="C256" s="10"/>
      <c r="D256" s="10"/>
      <c r="E256" s="10"/>
      <c r="F256" s="10"/>
      <c r="G256" s="10"/>
      <c r="H256" s="10"/>
      <c r="I256" s="10"/>
      <c r="J256" s="10"/>
      <c r="K256" s="10"/>
      <c r="L256" s="10"/>
      <c r="M256" s="10"/>
      <c r="N256" s="10"/>
      <c r="O256" s="10"/>
      <c r="P256" s="10"/>
      <c r="Q256" s="10"/>
      <c r="R256" s="10"/>
      <c r="S256" s="10"/>
      <c r="T256" s="10"/>
      <c r="U256" s="10"/>
    </row>
    <row r="257" spans="1:21" x14ac:dyDescent="0.25">
      <c r="A257" s="10"/>
      <c r="B257" s="10"/>
      <c r="C257" s="10"/>
      <c r="D257" s="10"/>
      <c r="E257" s="10"/>
      <c r="F257" s="10"/>
      <c r="G257" s="10"/>
      <c r="H257" s="10"/>
      <c r="I257" s="10"/>
      <c r="J257" s="10"/>
      <c r="K257" s="10"/>
      <c r="L257" s="10"/>
      <c r="M257" s="10"/>
      <c r="N257" s="10"/>
      <c r="O257" s="10"/>
      <c r="P257" s="10"/>
      <c r="Q257" s="10"/>
      <c r="R257" s="10"/>
      <c r="S257" s="10"/>
      <c r="T257" s="10"/>
      <c r="U257" s="10"/>
    </row>
    <row r="258" spans="1:21" x14ac:dyDescent="0.25">
      <c r="A258" s="10"/>
      <c r="B258" s="10"/>
      <c r="C258" s="10"/>
      <c r="D258" s="10"/>
      <c r="E258" s="10"/>
      <c r="F258" s="10"/>
      <c r="G258" s="10"/>
      <c r="H258" s="10"/>
      <c r="I258" s="10"/>
      <c r="J258" s="10"/>
      <c r="K258" s="10"/>
      <c r="L258" s="10"/>
      <c r="M258" s="10"/>
      <c r="N258" s="10"/>
      <c r="O258" s="10"/>
      <c r="P258" s="10"/>
      <c r="Q258" s="10"/>
      <c r="R258" s="10"/>
      <c r="S258" s="10"/>
      <c r="T258" s="10"/>
      <c r="U258" s="10"/>
    </row>
    <row r="259" spans="1:21"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1" x14ac:dyDescent="0.25">
      <c r="A260" s="10"/>
      <c r="B260" s="10"/>
      <c r="C260" s="10"/>
      <c r="D260" s="10"/>
      <c r="E260" s="10"/>
      <c r="F260" s="10"/>
      <c r="G260" s="10"/>
      <c r="H260" s="10"/>
      <c r="I260" s="10"/>
      <c r="J260" s="10"/>
      <c r="K260" s="10"/>
      <c r="L260" s="10"/>
      <c r="M260" s="10"/>
      <c r="N260" s="10"/>
      <c r="O260" s="10"/>
      <c r="P260" s="10"/>
      <c r="Q260" s="10"/>
      <c r="R260" s="10"/>
      <c r="S260" s="10"/>
      <c r="T260" s="10"/>
      <c r="U260" s="10"/>
    </row>
    <row r="261" spans="1:21" x14ac:dyDescent="0.25">
      <c r="A261" s="10"/>
      <c r="B261" s="10"/>
      <c r="C261" s="10"/>
      <c r="D261" s="10"/>
      <c r="E261" s="10"/>
      <c r="F261" s="10"/>
      <c r="G261" s="10"/>
      <c r="H261" s="10"/>
      <c r="I261" s="10"/>
      <c r="J261" s="10"/>
      <c r="K261" s="10"/>
      <c r="L261" s="10"/>
      <c r="M261" s="10"/>
      <c r="N261" s="10"/>
      <c r="O261" s="10"/>
      <c r="P261" s="10"/>
      <c r="Q261" s="10"/>
      <c r="R261" s="10"/>
      <c r="S261" s="10"/>
      <c r="T261" s="10"/>
      <c r="U261" s="10"/>
    </row>
    <row r="262" spans="1:21" x14ac:dyDescent="0.25">
      <c r="A262" s="10"/>
      <c r="B262" s="10"/>
      <c r="C262" s="10"/>
      <c r="D262" s="10"/>
      <c r="E262" s="10"/>
      <c r="F262" s="10"/>
      <c r="G262" s="10"/>
      <c r="H262" s="10"/>
      <c r="I262" s="10"/>
      <c r="J262" s="10"/>
      <c r="K262" s="10"/>
      <c r="L262" s="10"/>
      <c r="M262" s="10"/>
      <c r="N262" s="10"/>
      <c r="O262" s="10"/>
      <c r="P262" s="10"/>
      <c r="Q262" s="10"/>
      <c r="R262" s="10"/>
      <c r="S262" s="10"/>
      <c r="T262" s="10"/>
      <c r="U262" s="10"/>
    </row>
    <row r="263" spans="1:21" x14ac:dyDescent="0.25">
      <c r="A263" s="10"/>
      <c r="B263" s="10"/>
      <c r="C263" s="10"/>
      <c r="D263" s="10"/>
      <c r="E263" s="10"/>
      <c r="F263" s="10"/>
      <c r="G263" s="10"/>
      <c r="H263" s="10"/>
      <c r="I263" s="10"/>
      <c r="J263" s="10"/>
      <c r="K263" s="10"/>
      <c r="L263" s="10"/>
      <c r="M263" s="10"/>
      <c r="N263" s="10"/>
      <c r="O263" s="10"/>
      <c r="P263" s="10"/>
      <c r="Q263" s="10"/>
      <c r="R263" s="10"/>
      <c r="S263" s="10"/>
      <c r="T263" s="10"/>
      <c r="U263" s="10"/>
    </row>
    <row r="264" spans="1:21" x14ac:dyDescent="0.25">
      <c r="A264" s="10"/>
      <c r="B264" s="10"/>
      <c r="C264" s="10"/>
      <c r="D264" s="10"/>
      <c r="E264" s="10"/>
      <c r="F264" s="10"/>
      <c r="G264" s="10"/>
      <c r="H264" s="10"/>
      <c r="I264" s="10"/>
      <c r="J264" s="10"/>
      <c r="K264" s="10"/>
      <c r="L264" s="10"/>
      <c r="M264" s="10"/>
      <c r="N264" s="10"/>
      <c r="O264" s="10"/>
      <c r="P264" s="10"/>
      <c r="Q264" s="10"/>
      <c r="R264" s="10"/>
      <c r="S264" s="10"/>
      <c r="T264" s="10"/>
      <c r="U264" s="10"/>
    </row>
    <row r="265" spans="1:21" x14ac:dyDescent="0.25">
      <c r="A265" s="10"/>
      <c r="B265" s="10"/>
      <c r="C265" s="10"/>
      <c r="D265" s="10"/>
      <c r="E265" s="10"/>
      <c r="F265" s="10"/>
      <c r="G265" s="10"/>
      <c r="H265" s="10"/>
      <c r="I265" s="10"/>
      <c r="J265" s="10"/>
      <c r="K265" s="10"/>
      <c r="L265" s="10"/>
      <c r="M265" s="10"/>
      <c r="N265" s="10"/>
      <c r="O265" s="10"/>
      <c r="P265" s="10"/>
      <c r="Q265" s="10"/>
      <c r="R265" s="10"/>
      <c r="S265" s="10"/>
      <c r="T265" s="10"/>
      <c r="U265" s="10"/>
    </row>
    <row r="266" spans="1:21" x14ac:dyDescent="0.25">
      <c r="A266" s="10"/>
      <c r="B266" s="10"/>
      <c r="C266" s="10"/>
      <c r="D266" s="10"/>
      <c r="E266" s="10"/>
      <c r="F266" s="10"/>
      <c r="G266" s="10"/>
      <c r="H266" s="10"/>
      <c r="I266" s="10"/>
      <c r="J266" s="10"/>
      <c r="K266" s="10"/>
      <c r="L266" s="10"/>
      <c r="M266" s="10"/>
      <c r="N266" s="10"/>
      <c r="O266" s="10"/>
      <c r="P266" s="10"/>
      <c r="Q266" s="10"/>
      <c r="R266" s="10"/>
      <c r="S266" s="10"/>
      <c r="T266" s="10"/>
      <c r="U266" s="10"/>
    </row>
    <row r="267" spans="1:21" x14ac:dyDescent="0.25">
      <c r="A267" s="10"/>
      <c r="B267" s="10"/>
      <c r="C267" s="10"/>
      <c r="D267" s="10"/>
      <c r="E267" s="10"/>
      <c r="F267" s="10"/>
      <c r="G267" s="10"/>
      <c r="H267" s="10"/>
      <c r="I267" s="10"/>
      <c r="J267" s="10"/>
      <c r="K267" s="10"/>
      <c r="L267" s="10"/>
      <c r="M267" s="10"/>
      <c r="N267" s="10"/>
      <c r="O267" s="10"/>
      <c r="P267" s="10"/>
      <c r="Q267" s="10"/>
      <c r="R267" s="10"/>
      <c r="S267" s="10"/>
      <c r="T267" s="10"/>
      <c r="U267" s="10"/>
    </row>
    <row r="268" spans="1:21" x14ac:dyDescent="0.25">
      <c r="A268" s="10"/>
      <c r="B268" s="10"/>
      <c r="C268" s="10"/>
      <c r="D268" s="10"/>
      <c r="E268" s="10"/>
      <c r="F268" s="10"/>
      <c r="G268" s="10"/>
      <c r="H268" s="10"/>
      <c r="I268" s="10"/>
      <c r="J268" s="10"/>
      <c r="K268" s="10"/>
      <c r="L268" s="10"/>
      <c r="M268" s="10"/>
      <c r="N268" s="10"/>
      <c r="O268" s="10"/>
      <c r="P268" s="10"/>
      <c r="Q268" s="10"/>
      <c r="R268" s="10"/>
      <c r="S268" s="10"/>
      <c r="T268" s="10"/>
      <c r="U268" s="10"/>
    </row>
    <row r="269" spans="1:21" x14ac:dyDescent="0.25">
      <c r="A269" s="10"/>
      <c r="B269" s="10"/>
      <c r="C269" s="10"/>
      <c r="D269" s="10"/>
      <c r="E269" s="10"/>
      <c r="F269" s="10"/>
      <c r="G269" s="10"/>
      <c r="H269" s="10"/>
      <c r="I269" s="10"/>
      <c r="J269" s="10"/>
      <c r="K269" s="10"/>
      <c r="L269" s="10"/>
      <c r="M269" s="10"/>
      <c r="N269" s="10"/>
      <c r="O269" s="10"/>
      <c r="P269" s="10"/>
      <c r="Q269" s="10"/>
      <c r="R269" s="10"/>
      <c r="S269" s="10"/>
      <c r="T269" s="10"/>
      <c r="U269" s="10"/>
    </row>
    <row r="270" spans="1:21" x14ac:dyDescent="0.25">
      <c r="A270" s="10"/>
      <c r="B270" s="10"/>
      <c r="C270" s="10"/>
      <c r="D270" s="10"/>
      <c r="E270" s="10"/>
      <c r="F270" s="10"/>
      <c r="G270" s="10"/>
      <c r="H270" s="10"/>
      <c r="I270" s="10"/>
      <c r="J270" s="10"/>
      <c r="K270" s="10"/>
      <c r="L270" s="10"/>
      <c r="M270" s="10"/>
      <c r="N270" s="10"/>
      <c r="O270" s="10"/>
      <c r="P270" s="10"/>
      <c r="Q270" s="10"/>
      <c r="R270" s="10"/>
      <c r="S270" s="10"/>
      <c r="T270" s="10"/>
      <c r="U270" s="10"/>
    </row>
    <row r="271" spans="1:21" x14ac:dyDescent="0.25">
      <c r="A271" s="10"/>
      <c r="B271" s="10"/>
      <c r="C271" s="10"/>
      <c r="D271" s="10"/>
      <c r="E271" s="10"/>
      <c r="F271" s="10"/>
      <c r="G271" s="10"/>
      <c r="H271" s="10"/>
      <c r="I271" s="10"/>
      <c r="J271" s="10"/>
      <c r="K271" s="10"/>
      <c r="L271" s="10"/>
      <c r="M271" s="10"/>
      <c r="N271" s="10"/>
      <c r="O271" s="10"/>
      <c r="P271" s="10"/>
      <c r="Q271" s="10"/>
      <c r="R271" s="10"/>
      <c r="S271" s="10"/>
      <c r="T271" s="10"/>
      <c r="U271" s="10"/>
    </row>
    <row r="272" spans="1:21" x14ac:dyDescent="0.25">
      <c r="A272" s="10"/>
      <c r="B272" s="10"/>
      <c r="C272" s="10"/>
      <c r="D272" s="10"/>
      <c r="E272" s="10"/>
      <c r="F272" s="10"/>
      <c r="G272" s="10"/>
      <c r="H272" s="10"/>
      <c r="I272" s="10"/>
      <c r="J272" s="10"/>
      <c r="K272" s="10"/>
      <c r="L272" s="10"/>
      <c r="M272" s="10"/>
      <c r="N272" s="10"/>
      <c r="O272" s="10"/>
      <c r="P272" s="10"/>
      <c r="Q272" s="10"/>
      <c r="R272" s="10"/>
      <c r="S272" s="10"/>
      <c r="T272" s="10"/>
      <c r="U272" s="10"/>
    </row>
    <row r="273" spans="1:21" x14ac:dyDescent="0.25">
      <c r="A273" s="10"/>
      <c r="B273" s="10"/>
      <c r="C273" s="10"/>
      <c r="D273" s="10"/>
      <c r="E273" s="10"/>
      <c r="F273" s="10"/>
      <c r="G273" s="10"/>
      <c r="H273" s="10"/>
      <c r="I273" s="10"/>
      <c r="J273" s="10"/>
      <c r="K273" s="10"/>
      <c r="L273" s="10"/>
      <c r="M273" s="10"/>
      <c r="N273" s="10"/>
      <c r="O273" s="10"/>
      <c r="P273" s="10"/>
      <c r="Q273" s="10"/>
      <c r="R273" s="10"/>
      <c r="S273" s="10"/>
      <c r="T273" s="10"/>
      <c r="U273" s="10"/>
    </row>
    <row r="274" spans="1:21" x14ac:dyDescent="0.25">
      <c r="A274" s="10"/>
      <c r="B274" s="10"/>
      <c r="C274" s="10"/>
      <c r="D274" s="10"/>
      <c r="E274" s="10"/>
      <c r="F274" s="10"/>
      <c r="G274" s="10"/>
      <c r="H274" s="10"/>
      <c r="I274" s="10"/>
      <c r="J274" s="10"/>
      <c r="K274" s="10"/>
      <c r="L274" s="10"/>
      <c r="M274" s="10"/>
      <c r="N274" s="10"/>
      <c r="O274" s="10"/>
      <c r="P274" s="10"/>
      <c r="Q274" s="10"/>
      <c r="R274" s="10"/>
      <c r="S274" s="10"/>
      <c r="T274" s="10"/>
      <c r="U274" s="10"/>
    </row>
    <row r="275" spans="1:21" x14ac:dyDescent="0.25">
      <c r="A275" s="10"/>
      <c r="B275" s="10"/>
      <c r="C275" s="10"/>
      <c r="D275" s="10"/>
      <c r="E275" s="10"/>
      <c r="F275" s="10"/>
      <c r="G275" s="10"/>
      <c r="H275" s="10"/>
      <c r="I275" s="10"/>
      <c r="J275" s="10"/>
      <c r="K275" s="10"/>
      <c r="L275" s="10"/>
      <c r="M275" s="10"/>
      <c r="N275" s="10"/>
      <c r="O275" s="10"/>
      <c r="P275" s="10"/>
      <c r="Q275" s="10"/>
      <c r="R275" s="10"/>
      <c r="S275" s="10"/>
      <c r="T275" s="10"/>
      <c r="U275" s="10"/>
    </row>
    <row r="276" spans="1:21" x14ac:dyDescent="0.25">
      <c r="A276" s="10"/>
      <c r="B276" s="10"/>
      <c r="C276" s="10"/>
      <c r="D276" s="10"/>
      <c r="E276" s="10"/>
      <c r="F276" s="10"/>
      <c r="G276" s="10"/>
      <c r="H276" s="10"/>
      <c r="I276" s="10"/>
      <c r="J276" s="10"/>
      <c r="K276" s="10"/>
      <c r="L276" s="10"/>
      <c r="M276" s="10"/>
      <c r="N276" s="10"/>
      <c r="O276" s="10"/>
      <c r="P276" s="10"/>
      <c r="Q276" s="10"/>
      <c r="R276" s="10"/>
      <c r="S276" s="10"/>
      <c r="T276" s="10"/>
      <c r="U276" s="10"/>
    </row>
    <row r="277" spans="1:21" x14ac:dyDescent="0.25">
      <c r="A277" s="10"/>
      <c r="B277" s="10"/>
      <c r="C277" s="10"/>
      <c r="D277" s="10"/>
      <c r="E277" s="10"/>
      <c r="F277" s="10"/>
      <c r="G277" s="10"/>
      <c r="H277" s="10"/>
      <c r="I277" s="10"/>
      <c r="J277" s="10"/>
      <c r="K277" s="10"/>
      <c r="L277" s="10"/>
      <c r="M277" s="10"/>
      <c r="N277" s="10"/>
      <c r="O277" s="10"/>
      <c r="P277" s="10"/>
      <c r="Q277" s="10"/>
      <c r="R277" s="10"/>
      <c r="S277" s="10"/>
      <c r="T277" s="10"/>
      <c r="U277" s="10"/>
    </row>
    <row r="278" spans="1:21" x14ac:dyDescent="0.25">
      <c r="A278" s="10"/>
      <c r="B278" s="10"/>
      <c r="C278" s="10"/>
      <c r="D278" s="10"/>
      <c r="E278" s="10"/>
      <c r="F278" s="10"/>
      <c r="G278" s="10"/>
      <c r="H278" s="10"/>
      <c r="I278" s="10"/>
      <c r="J278" s="10"/>
      <c r="K278" s="10"/>
      <c r="L278" s="10"/>
      <c r="M278" s="10"/>
      <c r="N278" s="10"/>
      <c r="O278" s="10"/>
      <c r="P278" s="10"/>
      <c r="Q278" s="10"/>
      <c r="R278" s="10"/>
      <c r="S278" s="10"/>
      <c r="T278" s="10"/>
      <c r="U278" s="10"/>
    </row>
    <row r="279" spans="1:21" x14ac:dyDescent="0.25">
      <c r="A279" s="10"/>
      <c r="B279" s="10"/>
      <c r="C279" s="10"/>
      <c r="D279" s="10"/>
      <c r="E279" s="10"/>
      <c r="F279" s="10"/>
      <c r="G279" s="10"/>
      <c r="H279" s="10"/>
      <c r="I279" s="10"/>
      <c r="J279" s="10"/>
      <c r="K279" s="10"/>
      <c r="L279" s="10"/>
      <c r="M279" s="10"/>
      <c r="N279" s="10"/>
      <c r="O279" s="10"/>
      <c r="P279" s="10"/>
      <c r="Q279" s="10"/>
      <c r="R279" s="10"/>
      <c r="S279" s="10"/>
      <c r="T279" s="10"/>
      <c r="U279" s="10"/>
    </row>
    <row r="280" spans="1:21" x14ac:dyDescent="0.25">
      <c r="A280" s="10"/>
      <c r="B280" s="10"/>
      <c r="C280" s="10"/>
      <c r="D280" s="10"/>
      <c r="E280" s="10"/>
      <c r="F280" s="10"/>
      <c r="G280" s="10"/>
      <c r="H280" s="10"/>
      <c r="I280" s="10"/>
      <c r="J280" s="10"/>
      <c r="K280" s="10"/>
      <c r="L280" s="10"/>
      <c r="M280" s="10"/>
      <c r="N280" s="10"/>
      <c r="O280" s="10"/>
      <c r="P280" s="10"/>
      <c r="Q280" s="10"/>
      <c r="R280" s="10"/>
      <c r="S280" s="10"/>
      <c r="T280" s="10"/>
      <c r="U280" s="10"/>
    </row>
    <row r="281" spans="1:21" x14ac:dyDescent="0.25">
      <c r="A281" s="10"/>
      <c r="B281" s="10"/>
      <c r="C281" s="10"/>
      <c r="D281" s="10"/>
      <c r="E281" s="10"/>
      <c r="F281" s="10"/>
      <c r="G281" s="10"/>
      <c r="H281" s="10"/>
      <c r="I281" s="10"/>
      <c r="J281" s="10"/>
      <c r="K281" s="10"/>
      <c r="L281" s="10"/>
      <c r="M281" s="10"/>
      <c r="N281" s="10"/>
      <c r="O281" s="10"/>
      <c r="P281" s="10"/>
      <c r="Q281" s="10"/>
      <c r="R281" s="10"/>
      <c r="S281" s="10"/>
      <c r="T281" s="10"/>
      <c r="U281" s="10"/>
    </row>
    <row r="282" spans="1:21" x14ac:dyDescent="0.25">
      <c r="A282" s="10"/>
      <c r="B282" s="10"/>
      <c r="C282" s="10"/>
      <c r="D282" s="10"/>
      <c r="E282" s="10"/>
      <c r="F282" s="10"/>
      <c r="G282" s="10"/>
      <c r="H282" s="10"/>
      <c r="I282" s="10"/>
      <c r="J282" s="10"/>
      <c r="K282" s="10"/>
      <c r="L282" s="10"/>
      <c r="M282" s="10"/>
      <c r="N282" s="10"/>
      <c r="O282" s="10"/>
      <c r="P282" s="10"/>
      <c r="Q282" s="10"/>
      <c r="R282" s="10"/>
      <c r="S282" s="10"/>
      <c r="T282" s="10"/>
      <c r="U282" s="10"/>
    </row>
    <row r="283" spans="1:21" x14ac:dyDescent="0.25">
      <c r="A283" s="10"/>
      <c r="B283" s="10"/>
      <c r="C283" s="10"/>
      <c r="D283" s="10"/>
      <c r="E283" s="10"/>
      <c r="F283" s="10"/>
      <c r="G283" s="10"/>
      <c r="H283" s="10"/>
      <c r="I283" s="10"/>
      <c r="J283" s="10"/>
      <c r="K283" s="10"/>
      <c r="L283" s="10"/>
      <c r="M283" s="10"/>
      <c r="N283" s="10"/>
      <c r="O283" s="10"/>
      <c r="P283" s="10"/>
      <c r="Q283" s="10"/>
      <c r="R283" s="10"/>
      <c r="S283" s="10"/>
      <c r="T283" s="10"/>
      <c r="U283" s="10"/>
    </row>
    <row r="284" spans="1:21" x14ac:dyDescent="0.25">
      <c r="A284" s="10"/>
      <c r="B284" s="10"/>
      <c r="C284" s="10"/>
      <c r="D284" s="10"/>
      <c r="E284" s="10"/>
      <c r="F284" s="10"/>
      <c r="G284" s="10"/>
      <c r="H284" s="10"/>
      <c r="I284" s="10"/>
      <c r="J284" s="10"/>
      <c r="K284" s="10"/>
      <c r="L284" s="10"/>
      <c r="M284" s="10"/>
      <c r="N284" s="10"/>
      <c r="O284" s="10"/>
      <c r="P284" s="10"/>
      <c r="Q284" s="10"/>
      <c r="R284" s="10"/>
      <c r="S284" s="10"/>
      <c r="T284" s="10"/>
      <c r="U284" s="10"/>
    </row>
    <row r="285" spans="1:21" x14ac:dyDescent="0.25">
      <c r="A285" s="10"/>
      <c r="B285" s="10"/>
      <c r="C285" s="10"/>
      <c r="D285" s="10"/>
      <c r="E285" s="10"/>
      <c r="F285" s="10"/>
      <c r="G285" s="10"/>
      <c r="H285" s="10"/>
      <c r="I285" s="10"/>
      <c r="J285" s="10"/>
      <c r="K285" s="10"/>
      <c r="L285" s="10"/>
      <c r="M285" s="10"/>
      <c r="N285" s="10"/>
      <c r="O285" s="10"/>
      <c r="P285" s="10"/>
      <c r="Q285" s="10"/>
      <c r="R285" s="10"/>
      <c r="S285" s="10"/>
      <c r="T285" s="10"/>
      <c r="U285" s="10"/>
    </row>
    <row r="286" spans="1:21" x14ac:dyDescent="0.25">
      <c r="A286" s="10"/>
      <c r="B286" s="10"/>
      <c r="C286" s="10"/>
      <c r="D286" s="10"/>
      <c r="E286" s="10"/>
      <c r="F286" s="10"/>
      <c r="G286" s="10"/>
      <c r="H286" s="10"/>
      <c r="I286" s="10"/>
      <c r="J286" s="10"/>
      <c r="K286" s="10"/>
      <c r="L286" s="10"/>
      <c r="M286" s="10"/>
      <c r="N286" s="10"/>
      <c r="O286" s="10"/>
      <c r="P286" s="10"/>
      <c r="Q286" s="10"/>
      <c r="R286" s="10"/>
      <c r="S286" s="10"/>
      <c r="T286" s="10"/>
      <c r="U286" s="10"/>
    </row>
    <row r="287" spans="1:21" x14ac:dyDescent="0.25">
      <c r="A287" s="10"/>
      <c r="B287" s="10"/>
      <c r="C287" s="10"/>
      <c r="D287" s="10"/>
      <c r="E287" s="10"/>
      <c r="F287" s="10"/>
      <c r="G287" s="10"/>
      <c r="H287" s="10"/>
      <c r="I287" s="10"/>
      <c r="J287" s="10"/>
      <c r="K287" s="10"/>
      <c r="L287" s="10"/>
      <c r="M287" s="10"/>
      <c r="N287" s="10"/>
      <c r="O287" s="10"/>
      <c r="P287" s="10"/>
      <c r="Q287" s="10"/>
      <c r="R287" s="10"/>
      <c r="S287" s="10"/>
      <c r="T287" s="10"/>
      <c r="U287" s="10"/>
    </row>
    <row r="288" spans="1:21" x14ac:dyDescent="0.25">
      <c r="A288" s="10"/>
      <c r="B288" s="10"/>
      <c r="C288" s="10"/>
      <c r="D288" s="10"/>
      <c r="E288" s="10"/>
      <c r="F288" s="10"/>
      <c r="G288" s="10"/>
      <c r="H288" s="10"/>
      <c r="I288" s="10"/>
      <c r="J288" s="10"/>
      <c r="K288" s="10"/>
      <c r="L288" s="10"/>
      <c r="M288" s="10"/>
      <c r="N288" s="10"/>
      <c r="O288" s="10"/>
      <c r="P288" s="10"/>
      <c r="Q288" s="10"/>
      <c r="R288" s="10"/>
      <c r="S288" s="10"/>
      <c r="T288" s="10"/>
      <c r="U288" s="10"/>
    </row>
    <row r="289" spans="1:21" x14ac:dyDescent="0.25">
      <c r="A289" s="10"/>
      <c r="B289" s="10"/>
      <c r="C289" s="10"/>
      <c r="D289" s="10"/>
      <c r="E289" s="10"/>
      <c r="F289" s="10"/>
      <c r="G289" s="10"/>
      <c r="H289" s="10"/>
      <c r="I289" s="10"/>
      <c r="J289" s="10"/>
      <c r="K289" s="10"/>
      <c r="L289" s="10"/>
      <c r="M289" s="10"/>
      <c r="N289" s="10"/>
      <c r="O289" s="10"/>
      <c r="P289" s="10"/>
      <c r="Q289" s="10"/>
      <c r="R289" s="10"/>
      <c r="S289" s="10"/>
      <c r="T289" s="10"/>
      <c r="U289" s="10"/>
    </row>
    <row r="290" spans="1:21" x14ac:dyDescent="0.25">
      <c r="A290" s="10"/>
      <c r="B290" s="10"/>
      <c r="C290" s="10"/>
      <c r="D290" s="10"/>
      <c r="E290" s="10"/>
      <c r="F290" s="10"/>
      <c r="G290" s="10"/>
      <c r="H290" s="10"/>
      <c r="I290" s="10"/>
      <c r="J290" s="10"/>
      <c r="K290" s="10"/>
      <c r="L290" s="10"/>
      <c r="M290" s="10"/>
      <c r="N290" s="10"/>
      <c r="O290" s="10"/>
      <c r="P290" s="10"/>
      <c r="Q290" s="10"/>
      <c r="R290" s="10"/>
      <c r="S290" s="10"/>
      <c r="T290" s="10"/>
      <c r="U290" s="10"/>
    </row>
    <row r="291" spans="1:21" x14ac:dyDescent="0.25">
      <c r="A291" s="10"/>
      <c r="B291" s="10"/>
      <c r="C291" s="10"/>
      <c r="D291" s="10"/>
      <c r="E291" s="10"/>
      <c r="F291" s="10"/>
      <c r="G291" s="10"/>
      <c r="H291" s="10"/>
      <c r="I291" s="10"/>
      <c r="J291" s="10"/>
      <c r="K291" s="10"/>
      <c r="L291" s="10"/>
      <c r="M291" s="10"/>
      <c r="N291" s="10"/>
      <c r="O291" s="10"/>
      <c r="P291" s="10"/>
      <c r="Q291" s="10"/>
      <c r="R291" s="10"/>
      <c r="S291" s="10"/>
      <c r="T291" s="10"/>
      <c r="U291" s="10"/>
    </row>
    <row r="292" spans="1:21" x14ac:dyDescent="0.25">
      <c r="A292" s="10"/>
      <c r="B292" s="10"/>
      <c r="C292" s="10"/>
      <c r="D292" s="10"/>
      <c r="E292" s="10"/>
      <c r="F292" s="10"/>
      <c r="G292" s="10"/>
      <c r="H292" s="10"/>
      <c r="I292" s="10"/>
      <c r="J292" s="10"/>
      <c r="K292" s="10"/>
      <c r="L292" s="10"/>
      <c r="M292" s="10"/>
      <c r="N292" s="10"/>
      <c r="O292" s="10"/>
      <c r="P292" s="10"/>
      <c r="Q292" s="10"/>
      <c r="R292" s="10"/>
      <c r="S292" s="10"/>
      <c r="T292" s="10"/>
      <c r="U292" s="10"/>
    </row>
    <row r="293" spans="1:21" x14ac:dyDescent="0.25">
      <c r="A293" s="10"/>
      <c r="B293" s="10"/>
      <c r="C293" s="10"/>
      <c r="D293" s="10"/>
      <c r="E293" s="10"/>
      <c r="F293" s="10"/>
      <c r="G293" s="10"/>
      <c r="H293" s="10"/>
      <c r="I293" s="10"/>
      <c r="J293" s="10"/>
      <c r="K293" s="10"/>
      <c r="L293" s="10"/>
      <c r="M293" s="10"/>
      <c r="N293" s="10"/>
      <c r="O293" s="10"/>
      <c r="P293" s="10"/>
      <c r="Q293" s="10"/>
      <c r="R293" s="10"/>
      <c r="S293" s="10"/>
      <c r="T293" s="10"/>
      <c r="U293" s="10"/>
    </row>
    <row r="294" spans="1:21" x14ac:dyDescent="0.25">
      <c r="A294" s="10"/>
      <c r="B294" s="10"/>
      <c r="C294" s="10"/>
      <c r="D294" s="10"/>
      <c r="E294" s="10"/>
      <c r="F294" s="10"/>
      <c r="G294" s="10"/>
      <c r="H294" s="10"/>
      <c r="I294" s="10"/>
      <c r="J294" s="10"/>
      <c r="K294" s="10"/>
      <c r="L294" s="10"/>
      <c r="M294" s="10"/>
      <c r="N294" s="10"/>
      <c r="O294" s="10"/>
      <c r="P294" s="10"/>
      <c r="Q294" s="10"/>
      <c r="R294" s="10"/>
      <c r="S294" s="10"/>
      <c r="T294" s="10"/>
      <c r="U294" s="10"/>
    </row>
    <row r="295" spans="1:21" x14ac:dyDescent="0.25">
      <c r="A295" s="10"/>
      <c r="B295" s="10"/>
      <c r="C295" s="10"/>
      <c r="D295" s="10"/>
      <c r="E295" s="10"/>
      <c r="F295" s="10"/>
      <c r="G295" s="10"/>
      <c r="H295" s="10"/>
      <c r="I295" s="10"/>
      <c r="J295" s="10"/>
      <c r="K295" s="10"/>
      <c r="L295" s="10"/>
      <c r="M295" s="10"/>
      <c r="N295" s="10"/>
      <c r="O295" s="10"/>
      <c r="P295" s="10"/>
      <c r="Q295" s="10"/>
      <c r="R295" s="10"/>
      <c r="S295" s="10"/>
      <c r="T295" s="10"/>
      <c r="U295" s="10"/>
    </row>
    <row r="296" spans="1:21" x14ac:dyDescent="0.25">
      <c r="A296" s="10"/>
      <c r="B296" s="10"/>
      <c r="C296" s="10"/>
      <c r="D296" s="10"/>
      <c r="E296" s="10"/>
      <c r="F296" s="10"/>
      <c r="G296" s="10"/>
      <c r="H296" s="10"/>
      <c r="I296" s="10"/>
      <c r="J296" s="10"/>
      <c r="K296" s="10"/>
      <c r="L296" s="10"/>
      <c r="M296" s="10"/>
      <c r="N296" s="10"/>
      <c r="O296" s="10"/>
      <c r="P296" s="10"/>
      <c r="Q296" s="10"/>
      <c r="R296" s="10"/>
      <c r="S296" s="10"/>
      <c r="T296" s="10"/>
      <c r="U296" s="10"/>
    </row>
    <row r="297" spans="1:21" x14ac:dyDescent="0.25">
      <c r="A297" s="10"/>
      <c r="B297" s="10"/>
      <c r="C297" s="10"/>
      <c r="D297" s="10"/>
      <c r="E297" s="10"/>
      <c r="F297" s="10"/>
      <c r="G297" s="10"/>
      <c r="H297" s="10"/>
      <c r="I297" s="10"/>
      <c r="J297" s="10"/>
      <c r="K297" s="10"/>
      <c r="L297" s="10"/>
      <c r="M297" s="10"/>
      <c r="N297" s="10"/>
      <c r="O297" s="10"/>
      <c r="P297" s="10"/>
      <c r="Q297" s="10"/>
      <c r="R297" s="10"/>
      <c r="S297" s="10"/>
      <c r="T297" s="10"/>
      <c r="U297" s="10"/>
    </row>
    <row r="298" spans="1:21" x14ac:dyDescent="0.25">
      <c r="A298" s="10"/>
      <c r="B298" s="10"/>
      <c r="C298" s="10"/>
      <c r="D298" s="10"/>
      <c r="E298" s="10"/>
      <c r="F298" s="10"/>
      <c r="G298" s="10"/>
      <c r="H298" s="10"/>
      <c r="I298" s="10"/>
      <c r="J298" s="10"/>
      <c r="K298" s="10"/>
      <c r="L298" s="10"/>
      <c r="M298" s="10"/>
      <c r="N298" s="10"/>
      <c r="O298" s="10"/>
      <c r="P298" s="10"/>
      <c r="Q298" s="10"/>
      <c r="R298" s="10"/>
      <c r="S298" s="10"/>
      <c r="T298" s="10"/>
      <c r="U298" s="10"/>
    </row>
    <row r="299" spans="1:21" x14ac:dyDescent="0.25">
      <c r="A299" s="10"/>
      <c r="B299" s="10"/>
      <c r="C299" s="10"/>
      <c r="D299" s="10"/>
      <c r="E299" s="10"/>
      <c r="F299" s="10"/>
      <c r="G299" s="10"/>
      <c r="H299" s="10"/>
      <c r="I299" s="10"/>
      <c r="J299" s="10"/>
      <c r="K299" s="10"/>
      <c r="L299" s="10"/>
      <c r="M299" s="10"/>
      <c r="N299" s="10"/>
      <c r="O299" s="10"/>
      <c r="P299" s="10"/>
      <c r="Q299" s="10"/>
      <c r="R299" s="10"/>
      <c r="S299" s="10"/>
      <c r="T299" s="10"/>
      <c r="U299" s="10"/>
    </row>
    <row r="300" spans="1:21" x14ac:dyDescent="0.25">
      <c r="A300" s="10"/>
      <c r="B300" s="10"/>
      <c r="C300" s="10"/>
      <c r="D300" s="10"/>
      <c r="E300" s="10"/>
      <c r="F300" s="10"/>
      <c r="G300" s="10"/>
      <c r="H300" s="10"/>
      <c r="I300" s="10"/>
      <c r="J300" s="10"/>
      <c r="K300" s="10"/>
      <c r="L300" s="10"/>
      <c r="M300" s="10"/>
      <c r="N300" s="10"/>
      <c r="O300" s="10"/>
      <c r="P300" s="10"/>
      <c r="Q300" s="10"/>
      <c r="R300" s="10"/>
      <c r="S300" s="10"/>
      <c r="T300" s="10"/>
      <c r="U300" s="10"/>
    </row>
    <row r="301" spans="1:21" x14ac:dyDescent="0.25">
      <c r="A301" s="10"/>
      <c r="B301" s="10"/>
      <c r="C301" s="10"/>
      <c r="D301" s="10"/>
      <c r="E301" s="10"/>
      <c r="F301" s="10"/>
      <c r="G301" s="10"/>
      <c r="H301" s="10"/>
      <c r="I301" s="10"/>
      <c r="J301" s="10"/>
      <c r="K301" s="10"/>
      <c r="L301" s="10"/>
      <c r="M301" s="10"/>
      <c r="N301" s="10"/>
      <c r="O301" s="10"/>
      <c r="P301" s="10"/>
      <c r="Q301" s="10"/>
      <c r="R301" s="10"/>
      <c r="S301" s="10"/>
      <c r="T301" s="10"/>
      <c r="U301" s="10"/>
    </row>
    <row r="302" spans="1:21" x14ac:dyDescent="0.25">
      <c r="A302" s="10"/>
      <c r="B302" s="10"/>
      <c r="C302" s="10"/>
      <c r="D302" s="10"/>
      <c r="E302" s="10"/>
      <c r="F302" s="10"/>
      <c r="G302" s="10"/>
      <c r="H302" s="10"/>
      <c r="I302" s="10"/>
      <c r="J302" s="10"/>
      <c r="K302" s="10"/>
      <c r="L302" s="10"/>
      <c r="M302" s="10"/>
      <c r="N302" s="10"/>
      <c r="O302" s="10"/>
      <c r="P302" s="10"/>
      <c r="Q302" s="10"/>
      <c r="R302" s="10"/>
      <c r="S302" s="10"/>
      <c r="T302" s="10"/>
      <c r="U302" s="10"/>
    </row>
    <row r="303" spans="1:21" x14ac:dyDescent="0.25">
      <c r="A303" s="10"/>
      <c r="B303" s="10"/>
      <c r="C303" s="10"/>
      <c r="D303" s="10"/>
      <c r="E303" s="10"/>
      <c r="F303" s="10"/>
      <c r="G303" s="10"/>
      <c r="H303" s="10"/>
      <c r="I303" s="10"/>
      <c r="J303" s="10"/>
      <c r="K303" s="10"/>
      <c r="L303" s="10"/>
      <c r="M303" s="10"/>
      <c r="N303" s="10"/>
      <c r="O303" s="10"/>
      <c r="P303" s="10"/>
      <c r="Q303" s="10"/>
      <c r="R303" s="10"/>
      <c r="S303" s="10"/>
      <c r="T303" s="10"/>
      <c r="U303" s="10"/>
    </row>
    <row r="304" spans="1:21" x14ac:dyDescent="0.25">
      <c r="A304" s="10"/>
      <c r="B304" s="10"/>
      <c r="C304" s="10"/>
      <c r="D304" s="10"/>
      <c r="E304" s="10"/>
      <c r="F304" s="10"/>
      <c r="G304" s="10"/>
      <c r="H304" s="10"/>
      <c r="I304" s="10"/>
      <c r="J304" s="10"/>
      <c r="K304" s="10"/>
      <c r="L304" s="10"/>
      <c r="M304" s="10"/>
      <c r="N304" s="10"/>
      <c r="O304" s="10"/>
      <c r="P304" s="10"/>
      <c r="Q304" s="10"/>
      <c r="R304" s="10"/>
      <c r="S304" s="10"/>
      <c r="T304" s="10"/>
      <c r="U304" s="10"/>
    </row>
    <row r="305" spans="1:21" x14ac:dyDescent="0.25">
      <c r="A305" s="10"/>
      <c r="B305" s="10"/>
      <c r="C305" s="10"/>
      <c r="D305" s="10"/>
      <c r="E305" s="10"/>
      <c r="F305" s="10"/>
      <c r="G305" s="10"/>
      <c r="H305" s="10"/>
      <c r="I305" s="10"/>
      <c r="J305" s="10"/>
      <c r="K305" s="10"/>
      <c r="L305" s="10"/>
      <c r="M305" s="10"/>
      <c r="N305" s="10"/>
      <c r="O305" s="10"/>
      <c r="P305" s="10"/>
      <c r="Q305" s="10"/>
      <c r="R305" s="10"/>
      <c r="S305" s="10"/>
      <c r="T305" s="10"/>
      <c r="U305" s="10"/>
    </row>
    <row r="306" spans="1:21" x14ac:dyDescent="0.25">
      <c r="A306" s="10"/>
      <c r="B306" s="10"/>
      <c r="C306" s="10"/>
      <c r="D306" s="10"/>
      <c r="E306" s="10"/>
      <c r="F306" s="10"/>
      <c r="G306" s="10"/>
      <c r="H306" s="10"/>
      <c r="I306" s="10"/>
      <c r="J306" s="10"/>
      <c r="K306" s="10"/>
      <c r="L306" s="10"/>
      <c r="M306" s="10"/>
      <c r="N306" s="10"/>
      <c r="O306" s="10"/>
      <c r="P306" s="10"/>
      <c r="Q306" s="10"/>
      <c r="R306" s="10"/>
      <c r="S306" s="10"/>
      <c r="T306" s="10"/>
      <c r="U306" s="10"/>
    </row>
    <row r="307" spans="1:21" x14ac:dyDescent="0.25">
      <c r="A307" s="10"/>
      <c r="B307" s="10"/>
      <c r="C307" s="10"/>
      <c r="D307" s="10"/>
      <c r="E307" s="10"/>
      <c r="F307" s="10"/>
      <c r="G307" s="10"/>
      <c r="H307" s="10"/>
      <c r="I307" s="10"/>
      <c r="J307" s="10"/>
      <c r="K307" s="10"/>
      <c r="L307" s="10"/>
      <c r="M307" s="10"/>
      <c r="N307" s="10"/>
      <c r="O307" s="10"/>
      <c r="P307" s="10"/>
      <c r="Q307" s="10"/>
      <c r="R307" s="10"/>
      <c r="S307" s="10"/>
      <c r="T307" s="10"/>
      <c r="U307" s="10"/>
    </row>
    <row r="308" spans="1:21" x14ac:dyDescent="0.25">
      <c r="A308" s="10"/>
      <c r="B308" s="10"/>
      <c r="C308" s="10"/>
      <c r="D308" s="10"/>
      <c r="E308" s="10"/>
      <c r="F308" s="10"/>
      <c r="G308" s="10"/>
      <c r="H308" s="10"/>
      <c r="I308" s="10"/>
      <c r="J308" s="10"/>
      <c r="K308" s="10"/>
      <c r="L308" s="10"/>
      <c r="M308" s="10"/>
      <c r="N308" s="10"/>
      <c r="O308" s="10"/>
      <c r="P308" s="10"/>
      <c r="Q308" s="10"/>
      <c r="R308" s="10"/>
      <c r="S308" s="10"/>
      <c r="T308" s="10"/>
      <c r="U308" s="10"/>
    </row>
    <row r="309" spans="1:21" x14ac:dyDescent="0.25">
      <c r="A309" s="10"/>
      <c r="B309" s="10"/>
      <c r="C309" s="10"/>
      <c r="D309" s="10"/>
      <c r="E309" s="10"/>
      <c r="F309" s="10"/>
      <c r="G309" s="10"/>
      <c r="H309" s="10"/>
      <c r="I309" s="10"/>
      <c r="J309" s="10"/>
      <c r="K309" s="10"/>
      <c r="L309" s="10"/>
      <c r="M309" s="10"/>
      <c r="N309" s="10"/>
      <c r="O309" s="10"/>
      <c r="P309" s="10"/>
      <c r="Q309" s="10"/>
      <c r="R309" s="10"/>
      <c r="S309" s="10"/>
      <c r="T309" s="10"/>
      <c r="U309" s="10"/>
    </row>
    <row r="310" spans="1:21" x14ac:dyDescent="0.25">
      <c r="A310" s="10"/>
      <c r="B310" s="10"/>
      <c r="C310" s="10"/>
      <c r="D310" s="10"/>
      <c r="E310" s="10"/>
      <c r="F310" s="10"/>
      <c r="G310" s="10"/>
      <c r="H310" s="10"/>
      <c r="I310" s="10"/>
      <c r="J310" s="10"/>
      <c r="K310" s="10"/>
      <c r="L310" s="10"/>
      <c r="M310" s="10"/>
      <c r="N310" s="10"/>
      <c r="O310" s="10"/>
      <c r="P310" s="10"/>
      <c r="Q310" s="10"/>
      <c r="R310" s="10"/>
      <c r="S310" s="10"/>
      <c r="T310" s="10"/>
      <c r="U310" s="10"/>
    </row>
    <row r="311" spans="1:21" x14ac:dyDescent="0.25">
      <c r="A311" s="10"/>
      <c r="B311" s="10"/>
      <c r="C311" s="10"/>
      <c r="D311" s="10"/>
      <c r="E311" s="10"/>
      <c r="F311" s="10"/>
      <c r="G311" s="10"/>
      <c r="H311" s="10"/>
      <c r="I311" s="10"/>
      <c r="J311" s="10"/>
      <c r="K311" s="10"/>
      <c r="L311" s="10"/>
      <c r="M311" s="10"/>
      <c r="N311" s="10"/>
      <c r="O311" s="10"/>
      <c r="P311" s="10"/>
      <c r="Q311" s="10"/>
      <c r="R311" s="10"/>
      <c r="S311" s="10"/>
      <c r="T311" s="10"/>
      <c r="U311" s="10"/>
    </row>
    <row r="312" spans="1:21" x14ac:dyDescent="0.25">
      <c r="A312" s="10"/>
      <c r="B312" s="10"/>
      <c r="C312" s="10"/>
      <c r="D312" s="10"/>
      <c r="E312" s="10"/>
      <c r="F312" s="10"/>
      <c r="G312" s="10"/>
      <c r="H312" s="10"/>
      <c r="I312" s="10"/>
      <c r="J312" s="10"/>
      <c r="K312" s="10"/>
      <c r="L312" s="10"/>
      <c r="M312" s="10"/>
      <c r="N312" s="10"/>
      <c r="O312" s="10"/>
      <c r="P312" s="10"/>
      <c r="Q312" s="10"/>
      <c r="R312" s="10"/>
      <c r="S312" s="10"/>
      <c r="T312" s="10"/>
      <c r="U312" s="10"/>
    </row>
    <row r="313" spans="1:21" x14ac:dyDescent="0.25">
      <c r="A313" s="10"/>
      <c r="B313" s="10"/>
      <c r="C313" s="10"/>
      <c r="D313" s="10"/>
      <c r="E313" s="10"/>
      <c r="F313" s="10"/>
      <c r="G313" s="10"/>
      <c r="H313" s="10"/>
      <c r="I313" s="10"/>
      <c r="J313" s="10"/>
      <c r="K313" s="10"/>
      <c r="L313" s="10"/>
      <c r="M313" s="10"/>
      <c r="N313" s="10"/>
      <c r="O313" s="10"/>
      <c r="P313" s="10"/>
      <c r="Q313" s="10"/>
      <c r="R313" s="10"/>
      <c r="S313" s="10"/>
      <c r="T313" s="10"/>
      <c r="U313" s="10"/>
    </row>
    <row r="314" spans="1:21" x14ac:dyDescent="0.25">
      <c r="A314" s="10"/>
      <c r="B314" s="10"/>
      <c r="C314" s="10"/>
      <c r="D314" s="10"/>
      <c r="E314" s="10"/>
      <c r="F314" s="10"/>
      <c r="G314" s="10"/>
      <c r="H314" s="10"/>
      <c r="I314" s="10"/>
      <c r="J314" s="10"/>
      <c r="K314" s="10"/>
      <c r="L314" s="10"/>
      <c r="M314" s="10"/>
      <c r="N314" s="10"/>
      <c r="O314" s="10"/>
      <c r="P314" s="10"/>
      <c r="Q314" s="10"/>
      <c r="R314" s="10"/>
      <c r="S314" s="10"/>
      <c r="T314" s="10"/>
      <c r="U314" s="10"/>
    </row>
    <row r="315" spans="1:21" x14ac:dyDescent="0.25">
      <c r="A315" s="10"/>
      <c r="B315" s="10"/>
      <c r="C315" s="10"/>
      <c r="D315" s="10"/>
      <c r="E315" s="10"/>
      <c r="F315" s="10"/>
      <c r="G315" s="10"/>
      <c r="H315" s="10"/>
      <c r="I315" s="10"/>
      <c r="J315" s="10"/>
      <c r="K315" s="10"/>
      <c r="L315" s="10"/>
      <c r="M315" s="10"/>
      <c r="N315" s="10"/>
      <c r="O315" s="10"/>
      <c r="P315" s="10"/>
      <c r="Q315" s="10"/>
      <c r="R315" s="10"/>
      <c r="S315" s="10"/>
      <c r="T315" s="10"/>
      <c r="U315" s="10"/>
    </row>
    <row r="316" spans="1:21" x14ac:dyDescent="0.25">
      <c r="A316" s="10"/>
      <c r="B316" s="10"/>
      <c r="C316" s="10"/>
      <c r="D316" s="10"/>
      <c r="E316" s="10"/>
      <c r="F316" s="10"/>
      <c r="G316" s="10"/>
      <c r="H316" s="10"/>
      <c r="I316" s="10"/>
      <c r="J316" s="10"/>
      <c r="K316" s="10"/>
      <c r="L316" s="10"/>
      <c r="M316" s="10"/>
      <c r="N316" s="10"/>
      <c r="O316" s="10"/>
      <c r="P316" s="10"/>
      <c r="Q316" s="10"/>
      <c r="R316" s="10"/>
      <c r="S316" s="10"/>
      <c r="T316" s="10"/>
      <c r="U316" s="10"/>
    </row>
    <row r="317" spans="1:21" x14ac:dyDescent="0.25">
      <c r="A317" s="10"/>
      <c r="B317" s="10"/>
      <c r="C317" s="10"/>
      <c r="D317" s="10"/>
      <c r="E317" s="10"/>
      <c r="F317" s="10"/>
      <c r="G317" s="10"/>
      <c r="H317" s="10"/>
      <c r="I317" s="10"/>
      <c r="J317" s="10"/>
      <c r="K317" s="10"/>
      <c r="L317" s="10"/>
      <c r="M317" s="10"/>
      <c r="N317" s="10"/>
      <c r="O317" s="10"/>
      <c r="P317" s="10"/>
      <c r="Q317" s="10"/>
      <c r="R317" s="10"/>
      <c r="S317" s="10"/>
      <c r="T317" s="10"/>
      <c r="U317" s="10"/>
    </row>
    <row r="318" spans="1:21" x14ac:dyDescent="0.25">
      <c r="A318" s="10"/>
      <c r="B318" s="10"/>
      <c r="C318" s="10"/>
      <c r="D318" s="10"/>
      <c r="E318" s="10"/>
      <c r="F318" s="10"/>
      <c r="G318" s="10"/>
      <c r="H318" s="10"/>
      <c r="I318" s="10"/>
      <c r="J318" s="10"/>
      <c r="K318" s="10"/>
      <c r="L318" s="10"/>
      <c r="M318" s="10"/>
      <c r="N318" s="10"/>
      <c r="O318" s="10"/>
      <c r="P318" s="10"/>
      <c r="Q318" s="10"/>
      <c r="R318" s="10"/>
      <c r="S318" s="10"/>
      <c r="T318" s="10"/>
      <c r="U318" s="10"/>
    </row>
    <row r="319" spans="1:21" x14ac:dyDescent="0.25">
      <c r="A319" s="10"/>
      <c r="B319" s="10"/>
      <c r="C319" s="10"/>
      <c r="D319" s="10"/>
      <c r="E319" s="10"/>
      <c r="F319" s="10"/>
      <c r="G319" s="10"/>
      <c r="H319" s="10"/>
      <c r="I319" s="10"/>
      <c r="J319" s="10"/>
      <c r="K319" s="10"/>
      <c r="L319" s="10"/>
      <c r="M319" s="10"/>
      <c r="N319" s="10"/>
      <c r="O319" s="10"/>
      <c r="P319" s="10"/>
      <c r="Q319" s="10"/>
      <c r="R319" s="10"/>
      <c r="S319" s="10"/>
      <c r="T319" s="10"/>
      <c r="U319" s="10"/>
    </row>
    <row r="320" spans="1:21" x14ac:dyDescent="0.25">
      <c r="A320" s="10"/>
      <c r="B320" s="10"/>
      <c r="C320" s="10"/>
      <c r="D320" s="10"/>
      <c r="E320" s="10"/>
      <c r="F320" s="10"/>
      <c r="G320" s="10"/>
      <c r="H320" s="10"/>
      <c r="I320" s="10"/>
      <c r="J320" s="10"/>
      <c r="K320" s="10"/>
      <c r="L320" s="10"/>
      <c r="M320" s="10"/>
      <c r="N320" s="10"/>
      <c r="O320" s="10"/>
      <c r="P320" s="10"/>
      <c r="Q320" s="10"/>
      <c r="R320" s="10"/>
      <c r="S320" s="10"/>
      <c r="T320" s="10"/>
      <c r="U320" s="10"/>
    </row>
    <row r="321" spans="1:21" x14ac:dyDescent="0.25">
      <c r="A321" s="10"/>
      <c r="B321" s="10"/>
      <c r="C321" s="10"/>
      <c r="D321" s="10"/>
      <c r="E321" s="10"/>
      <c r="F321" s="10"/>
      <c r="G321" s="10"/>
      <c r="H321" s="10"/>
      <c r="I321" s="10"/>
      <c r="J321" s="10"/>
      <c r="K321" s="10"/>
      <c r="L321" s="10"/>
      <c r="M321" s="10"/>
      <c r="N321" s="10"/>
      <c r="O321" s="10"/>
      <c r="P321" s="10"/>
      <c r="Q321" s="10"/>
      <c r="R321" s="10"/>
      <c r="S321" s="10"/>
      <c r="T321" s="10"/>
      <c r="U321" s="10"/>
    </row>
    <row r="322" spans="1:21" x14ac:dyDescent="0.25">
      <c r="A322" s="10"/>
      <c r="B322" s="10"/>
      <c r="C322" s="10"/>
      <c r="D322" s="10"/>
      <c r="E322" s="10"/>
      <c r="F322" s="10"/>
      <c r="G322" s="10"/>
      <c r="H322" s="10"/>
      <c r="I322" s="10"/>
      <c r="J322" s="10"/>
      <c r="K322" s="10"/>
      <c r="L322" s="10"/>
      <c r="M322" s="10"/>
      <c r="N322" s="10"/>
      <c r="O322" s="10"/>
      <c r="P322" s="10"/>
      <c r="Q322" s="10"/>
      <c r="R322" s="10"/>
      <c r="S322" s="10"/>
      <c r="T322" s="10"/>
      <c r="U322" s="10"/>
    </row>
    <row r="323" spans="1:21" x14ac:dyDescent="0.25">
      <c r="A323" s="10"/>
      <c r="B323" s="10"/>
      <c r="C323" s="10"/>
      <c r="D323" s="10"/>
      <c r="E323" s="10"/>
      <c r="F323" s="10"/>
      <c r="G323" s="10"/>
      <c r="H323" s="10"/>
      <c r="I323" s="10"/>
      <c r="J323" s="10"/>
      <c r="K323" s="10"/>
      <c r="L323" s="10"/>
      <c r="M323" s="10"/>
      <c r="N323" s="10"/>
      <c r="O323" s="10"/>
      <c r="P323" s="10"/>
      <c r="Q323" s="10"/>
      <c r="R323" s="10"/>
      <c r="S323" s="10"/>
      <c r="T323" s="10"/>
      <c r="U323" s="10"/>
    </row>
    <row r="324" spans="1:21" x14ac:dyDescent="0.25">
      <c r="A324" s="10"/>
      <c r="B324" s="10"/>
      <c r="C324" s="10"/>
      <c r="D324" s="10"/>
      <c r="E324" s="10"/>
      <c r="F324" s="10"/>
      <c r="G324" s="10"/>
      <c r="H324" s="10"/>
      <c r="I324" s="10"/>
      <c r="J324" s="10"/>
      <c r="K324" s="10"/>
      <c r="L324" s="10"/>
      <c r="M324" s="10"/>
      <c r="N324" s="10"/>
      <c r="O324" s="10"/>
      <c r="P324" s="10"/>
      <c r="Q324" s="10"/>
      <c r="R324" s="10"/>
      <c r="S324" s="10"/>
      <c r="T324" s="10"/>
      <c r="U324" s="10"/>
    </row>
    <row r="325" spans="1:21" x14ac:dyDescent="0.25">
      <c r="A325" s="10"/>
      <c r="B325" s="10"/>
      <c r="C325" s="10"/>
      <c r="D325" s="10"/>
      <c r="E325" s="10"/>
      <c r="F325" s="10"/>
      <c r="G325" s="10"/>
      <c r="H325" s="10"/>
      <c r="I325" s="10"/>
      <c r="J325" s="10"/>
      <c r="K325" s="10"/>
      <c r="L325" s="10"/>
      <c r="M325" s="10"/>
      <c r="N325" s="10"/>
      <c r="O325" s="10"/>
      <c r="P325" s="10"/>
      <c r="Q325" s="10"/>
      <c r="R325" s="10"/>
      <c r="S325" s="10"/>
      <c r="T325" s="10"/>
      <c r="U325" s="10"/>
    </row>
    <row r="326" spans="1:21" x14ac:dyDescent="0.25">
      <c r="A326" s="10"/>
      <c r="B326" s="10"/>
      <c r="C326" s="10"/>
      <c r="D326" s="10"/>
      <c r="E326" s="10"/>
      <c r="F326" s="10"/>
      <c r="G326" s="10"/>
      <c r="H326" s="10"/>
      <c r="I326" s="10"/>
      <c r="J326" s="10"/>
      <c r="K326" s="10"/>
      <c r="L326" s="10"/>
      <c r="M326" s="10"/>
      <c r="N326" s="10"/>
      <c r="O326" s="10"/>
      <c r="P326" s="10"/>
      <c r="Q326" s="10"/>
      <c r="R326" s="10"/>
      <c r="S326" s="10"/>
      <c r="T326" s="10"/>
      <c r="U326" s="10"/>
    </row>
    <row r="327" spans="1:21" x14ac:dyDescent="0.25">
      <c r="A327" s="10"/>
      <c r="B327" s="10"/>
      <c r="C327" s="10"/>
      <c r="D327" s="10"/>
      <c r="E327" s="10"/>
      <c r="F327" s="10"/>
      <c r="G327" s="10"/>
      <c r="H327" s="10"/>
      <c r="I327" s="10"/>
      <c r="J327" s="10"/>
      <c r="K327" s="10"/>
      <c r="L327" s="10"/>
      <c r="M327" s="10"/>
      <c r="N327" s="10"/>
      <c r="O327" s="10"/>
      <c r="P327" s="10"/>
      <c r="Q327" s="10"/>
      <c r="R327" s="10"/>
      <c r="S327" s="10"/>
      <c r="T327" s="10"/>
      <c r="U327" s="10"/>
    </row>
    <row r="328" spans="1:21" x14ac:dyDescent="0.25">
      <c r="A328" s="10"/>
      <c r="B328" s="10"/>
      <c r="C328" s="10"/>
      <c r="D328" s="10"/>
      <c r="E328" s="10"/>
      <c r="F328" s="10"/>
      <c r="G328" s="10"/>
      <c r="H328" s="10"/>
      <c r="I328" s="10"/>
      <c r="J328" s="10"/>
      <c r="K328" s="10"/>
      <c r="L328" s="10"/>
      <c r="M328" s="10"/>
      <c r="N328" s="10"/>
      <c r="O328" s="10"/>
      <c r="P328" s="10"/>
      <c r="Q328" s="10"/>
      <c r="R328" s="10"/>
      <c r="S328" s="10"/>
      <c r="T328" s="10"/>
      <c r="U328" s="10"/>
    </row>
    <row r="329" spans="1:21" x14ac:dyDescent="0.25">
      <c r="A329" s="10"/>
      <c r="B329" s="10"/>
      <c r="C329" s="10"/>
      <c r="D329" s="10"/>
      <c r="E329" s="10"/>
      <c r="F329" s="10"/>
      <c r="G329" s="10"/>
      <c r="H329" s="10"/>
      <c r="I329" s="10"/>
      <c r="J329" s="10"/>
      <c r="K329" s="10"/>
      <c r="L329" s="10"/>
      <c r="M329" s="10"/>
      <c r="N329" s="10"/>
      <c r="O329" s="10"/>
      <c r="P329" s="10"/>
      <c r="Q329" s="10"/>
      <c r="R329" s="10"/>
      <c r="S329" s="10"/>
      <c r="T329" s="10"/>
      <c r="U329" s="10"/>
    </row>
    <row r="330" spans="1:21" x14ac:dyDescent="0.25">
      <c r="A330" s="10"/>
      <c r="B330" s="10"/>
      <c r="C330" s="10"/>
      <c r="D330" s="10"/>
      <c r="E330" s="10"/>
      <c r="F330" s="10"/>
      <c r="G330" s="10"/>
      <c r="H330" s="10"/>
      <c r="I330" s="10"/>
      <c r="J330" s="10"/>
      <c r="K330" s="10"/>
      <c r="L330" s="10"/>
      <c r="M330" s="10"/>
      <c r="N330" s="10"/>
      <c r="O330" s="10"/>
      <c r="P330" s="10"/>
      <c r="Q330" s="10"/>
      <c r="R330" s="10"/>
      <c r="S330" s="10"/>
      <c r="T330" s="10"/>
      <c r="U330" s="10"/>
    </row>
    <row r="331" spans="1:21" x14ac:dyDescent="0.25">
      <c r="A331" s="10"/>
      <c r="B331" s="10"/>
      <c r="C331" s="10"/>
      <c r="D331" s="10"/>
      <c r="E331" s="10"/>
      <c r="F331" s="10"/>
      <c r="G331" s="10"/>
      <c r="H331" s="10"/>
      <c r="I331" s="10"/>
      <c r="J331" s="10"/>
      <c r="K331" s="10"/>
      <c r="L331" s="10"/>
      <c r="M331" s="10"/>
      <c r="N331" s="10"/>
      <c r="O331" s="10"/>
      <c r="P331" s="10"/>
      <c r="Q331" s="10"/>
      <c r="R331" s="10"/>
      <c r="S331" s="10"/>
      <c r="T331" s="10"/>
      <c r="U331" s="10"/>
    </row>
    <row r="332" spans="1:21" x14ac:dyDescent="0.25">
      <c r="A332" s="10"/>
      <c r="B332" s="10"/>
      <c r="C332" s="10"/>
      <c r="D332" s="10"/>
      <c r="E332" s="10"/>
      <c r="F332" s="10"/>
      <c r="G332" s="10"/>
      <c r="H332" s="10"/>
      <c r="I332" s="10"/>
      <c r="J332" s="10"/>
      <c r="K332" s="10"/>
      <c r="L332" s="10"/>
      <c r="M332" s="10"/>
      <c r="N332" s="10"/>
      <c r="O332" s="10"/>
      <c r="P332" s="10"/>
      <c r="Q332" s="10"/>
      <c r="R332" s="10"/>
      <c r="S332" s="10"/>
      <c r="T332" s="10"/>
      <c r="U332" s="10"/>
    </row>
    <row r="333" spans="1:21" x14ac:dyDescent="0.25">
      <c r="A333" s="10"/>
      <c r="B333" s="10"/>
      <c r="C333" s="10"/>
      <c r="D333" s="10"/>
      <c r="E333" s="10"/>
      <c r="F333" s="10"/>
      <c r="G333" s="10"/>
      <c r="H333" s="10"/>
      <c r="I333" s="10"/>
      <c r="J333" s="10"/>
      <c r="K333" s="10"/>
      <c r="L333" s="10"/>
      <c r="M333" s="10"/>
      <c r="N333" s="10"/>
      <c r="O333" s="10"/>
      <c r="P333" s="10"/>
      <c r="Q333" s="10"/>
      <c r="R333" s="10"/>
      <c r="S333" s="10"/>
      <c r="T333" s="10"/>
      <c r="U333" s="10"/>
    </row>
    <row r="334" spans="1:21" x14ac:dyDescent="0.25">
      <c r="A334" s="10"/>
      <c r="B334" s="10"/>
      <c r="C334" s="10"/>
      <c r="D334" s="10"/>
      <c r="E334" s="10"/>
      <c r="F334" s="10"/>
      <c r="G334" s="10"/>
      <c r="H334" s="10"/>
      <c r="I334" s="10"/>
      <c r="J334" s="10"/>
      <c r="K334" s="10"/>
      <c r="L334" s="10"/>
      <c r="M334" s="10"/>
      <c r="N334" s="10"/>
      <c r="O334" s="10"/>
      <c r="P334" s="10"/>
      <c r="Q334" s="10"/>
      <c r="R334" s="10"/>
      <c r="S334" s="10"/>
      <c r="T334" s="10"/>
      <c r="U334" s="10"/>
    </row>
    <row r="335" spans="1:21" x14ac:dyDescent="0.25">
      <c r="A335" s="10"/>
      <c r="B335" s="10"/>
      <c r="C335" s="10"/>
      <c r="D335" s="10"/>
      <c r="E335" s="10"/>
      <c r="F335" s="10"/>
      <c r="G335" s="10"/>
      <c r="H335" s="10"/>
      <c r="I335" s="10"/>
      <c r="J335" s="10"/>
      <c r="K335" s="10"/>
      <c r="L335" s="10"/>
      <c r="M335" s="10"/>
      <c r="N335" s="10"/>
      <c r="O335" s="10"/>
      <c r="P335" s="10"/>
      <c r="Q335" s="10"/>
      <c r="R335" s="10"/>
      <c r="S335" s="10"/>
      <c r="T335" s="10"/>
      <c r="U335" s="10"/>
    </row>
    <row r="336" spans="1:21" x14ac:dyDescent="0.25">
      <c r="A336" s="10"/>
      <c r="B336" s="10"/>
      <c r="C336" s="10"/>
      <c r="D336" s="10"/>
      <c r="E336" s="10"/>
      <c r="F336" s="10"/>
      <c r="G336" s="10"/>
      <c r="H336" s="10"/>
      <c r="I336" s="10"/>
      <c r="J336" s="10"/>
      <c r="K336" s="10"/>
      <c r="L336" s="10"/>
      <c r="M336" s="10"/>
      <c r="N336" s="10"/>
      <c r="O336" s="10"/>
      <c r="P336" s="10"/>
      <c r="Q336" s="10"/>
      <c r="R336" s="10"/>
      <c r="S336" s="10"/>
      <c r="T336" s="10"/>
      <c r="U336" s="10"/>
    </row>
    <row r="337" spans="1:21" x14ac:dyDescent="0.25">
      <c r="A337" s="10"/>
      <c r="B337" s="10"/>
      <c r="C337" s="10"/>
      <c r="D337" s="10"/>
      <c r="E337" s="10"/>
      <c r="F337" s="10"/>
      <c r="G337" s="10"/>
      <c r="H337" s="10"/>
      <c r="I337" s="10"/>
      <c r="J337" s="10"/>
      <c r="K337" s="10"/>
      <c r="L337" s="10"/>
      <c r="M337" s="10"/>
      <c r="N337" s="10"/>
      <c r="O337" s="10"/>
      <c r="P337" s="10"/>
      <c r="Q337" s="10"/>
      <c r="R337" s="10"/>
      <c r="S337" s="10"/>
      <c r="T337" s="10"/>
      <c r="U337" s="10"/>
    </row>
    <row r="338" spans="1:21" x14ac:dyDescent="0.25">
      <c r="A338" s="10"/>
      <c r="B338" s="10"/>
      <c r="C338" s="10"/>
      <c r="D338" s="10"/>
      <c r="E338" s="10"/>
      <c r="F338" s="10"/>
      <c r="G338" s="10"/>
      <c r="H338" s="10"/>
      <c r="I338" s="10"/>
      <c r="J338" s="10"/>
      <c r="K338" s="10"/>
      <c r="L338" s="10"/>
      <c r="M338" s="10"/>
      <c r="N338" s="10"/>
      <c r="O338" s="10"/>
      <c r="P338" s="10"/>
      <c r="Q338" s="10"/>
      <c r="R338" s="10"/>
      <c r="S338" s="10"/>
      <c r="T338" s="10"/>
      <c r="U338" s="10"/>
    </row>
    <row r="339" spans="1:21" x14ac:dyDescent="0.25">
      <c r="A339" s="10"/>
      <c r="B339" s="10"/>
      <c r="C339" s="10"/>
      <c r="D339" s="10"/>
      <c r="E339" s="10"/>
      <c r="F339" s="10"/>
      <c r="G339" s="10"/>
      <c r="H339" s="10"/>
      <c r="I339" s="10"/>
      <c r="J339" s="10"/>
      <c r="K339" s="10"/>
      <c r="L339" s="10"/>
      <c r="M339" s="10"/>
      <c r="N339" s="10"/>
      <c r="O339" s="10"/>
      <c r="P339" s="10"/>
      <c r="Q339" s="10"/>
      <c r="R339" s="10"/>
      <c r="S339" s="10"/>
      <c r="T339" s="10"/>
      <c r="U339" s="10"/>
    </row>
    <row r="340" spans="1:21" x14ac:dyDescent="0.25">
      <c r="A340" s="10"/>
      <c r="B340" s="10"/>
      <c r="C340" s="10"/>
      <c r="D340" s="10"/>
      <c r="E340" s="10"/>
      <c r="F340" s="10"/>
      <c r="G340" s="10"/>
      <c r="H340" s="10"/>
      <c r="I340" s="10"/>
      <c r="J340" s="10"/>
      <c r="K340" s="10"/>
      <c r="L340" s="10"/>
      <c r="M340" s="10"/>
      <c r="N340" s="10"/>
      <c r="O340" s="10"/>
      <c r="P340" s="10"/>
      <c r="Q340" s="10"/>
      <c r="R340" s="10"/>
      <c r="S340" s="10"/>
      <c r="T340" s="10"/>
      <c r="U340" s="10"/>
    </row>
    <row r="341" spans="1:21" x14ac:dyDescent="0.25">
      <c r="A341" s="10"/>
      <c r="B341" s="10"/>
      <c r="C341" s="10"/>
      <c r="D341" s="10"/>
      <c r="E341" s="10"/>
      <c r="F341" s="10"/>
      <c r="G341" s="10"/>
      <c r="H341" s="10"/>
      <c r="I341" s="10"/>
      <c r="J341" s="10"/>
      <c r="K341" s="10"/>
      <c r="L341" s="10"/>
      <c r="M341" s="10"/>
      <c r="N341" s="10"/>
      <c r="O341" s="10"/>
      <c r="P341" s="10"/>
      <c r="Q341" s="10"/>
      <c r="R341" s="10"/>
      <c r="S341" s="10"/>
      <c r="T341" s="10"/>
      <c r="U341" s="10"/>
    </row>
    <row r="342" spans="1:21" x14ac:dyDescent="0.25">
      <c r="A342" s="10"/>
      <c r="B342" s="10"/>
      <c r="C342" s="10"/>
      <c r="D342" s="10"/>
      <c r="E342" s="10"/>
      <c r="F342" s="10"/>
      <c r="G342" s="10"/>
      <c r="H342" s="10"/>
      <c r="I342" s="10"/>
      <c r="J342" s="10"/>
      <c r="K342" s="10"/>
      <c r="L342" s="10"/>
      <c r="M342" s="10"/>
      <c r="N342" s="10"/>
      <c r="O342" s="10"/>
      <c r="P342" s="10"/>
      <c r="Q342" s="10"/>
      <c r="R342" s="10"/>
      <c r="S342" s="10"/>
      <c r="T342" s="10"/>
      <c r="U342" s="10"/>
    </row>
    <row r="343" spans="1:21" x14ac:dyDescent="0.25">
      <c r="A343" s="10"/>
      <c r="B343" s="10"/>
      <c r="C343" s="10"/>
      <c r="D343" s="10"/>
      <c r="E343" s="10"/>
      <c r="F343" s="10"/>
      <c r="G343" s="10"/>
      <c r="H343" s="10"/>
      <c r="I343" s="10"/>
      <c r="J343" s="10"/>
      <c r="K343" s="10"/>
      <c r="L343" s="10"/>
      <c r="M343" s="10"/>
      <c r="N343" s="10"/>
      <c r="O343" s="10"/>
      <c r="P343" s="10"/>
      <c r="Q343" s="10"/>
      <c r="R343" s="10"/>
      <c r="S343" s="10"/>
      <c r="T343" s="10"/>
      <c r="U343" s="10"/>
    </row>
    <row r="344" spans="1:21" x14ac:dyDescent="0.25">
      <c r="A344" s="10"/>
      <c r="B344" s="10"/>
      <c r="C344" s="10"/>
      <c r="D344" s="10"/>
      <c r="E344" s="10"/>
      <c r="F344" s="10"/>
      <c r="G344" s="10"/>
      <c r="H344" s="10"/>
      <c r="I344" s="10"/>
      <c r="J344" s="10"/>
      <c r="K344" s="10"/>
      <c r="L344" s="10"/>
      <c r="M344" s="10"/>
      <c r="N344" s="10"/>
      <c r="O344" s="10"/>
      <c r="P344" s="10"/>
      <c r="Q344" s="10"/>
      <c r="R344" s="10"/>
      <c r="S344" s="10"/>
      <c r="T344" s="10"/>
      <c r="U344" s="10"/>
    </row>
    <row r="345" spans="1:21" x14ac:dyDescent="0.25">
      <c r="A345" s="10"/>
      <c r="B345" s="10"/>
      <c r="C345" s="10"/>
      <c r="D345" s="10"/>
      <c r="E345" s="10"/>
      <c r="F345" s="10"/>
      <c r="G345" s="10"/>
      <c r="H345" s="10"/>
      <c r="I345" s="10"/>
      <c r="J345" s="10"/>
      <c r="K345" s="10"/>
      <c r="L345" s="10"/>
      <c r="M345" s="10"/>
      <c r="N345" s="10"/>
      <c r="O345" s="10"/>
      <c r="P345" s="10"/>
      <c r="Q345" s="10"/>
      <c r="R345" s="10"/>
      <c r="S345" s="10"/>
      <c r="T345" s="10"/>
      <c r="U345" s="10"/>
    </row>
    <row r="346" spans="1:21" x14ac:dyDescent="0.25">
      <c r="A346" s="10"/>
      <c r="B346" s="10"/>
      <c r="C346" s="10"/>
      <c r="D346" s="10"/>
      <c r="E346" s="10"/>
      <c r="F346" s="10"/>
      <c r="G346" s="10"/>
      <c r="H346" s="10"/>
      <c r="I346" s="10"/>
      <c r="J346" s="10"/>
      <c r="K346" s="10"/>
      <c r="L346" s="10"/>
      <c r="M346" s="10"/>
      <c r="N346" s="10"/>
      <c r="O346" s="10"/>
      <c r="P346" s="10"/>
      <c r="Q346" s="10"/>
      <c r="R346" s="10"/>
      <c r="S346" s="10"/>
      <c r="T346" s="10"/>
      <c r="U346" s="10"/>
    </row>
    <row r="347" spans="1:21" x14ac:dyDescent="0.25">
      <c r="A347" s="10"/>
      <c r="B347" s="10"/>
      <c r="C347" s="10"/>
      <c r="D347" s="10"/>
      <c r="E347" s="10"/>
      <c r="F347" s="10"/>
      <c r="G347" s="10"/>
      <c r="H347" s="10"/>
      <c r="I347" s="10"/>
      <c r="J347" s="10"/>
      <c r="K347" s="10"/>
      <c r="L347" s="10"/>
      <c r="M347" s="10"/>
      <c r="N347" s="10"/>
      <c r="O347" s="10"/>
      <c r="P347" s="10"/>
      <c r="Q347" s="10"/>
      <c r="R347" s="10"/>
      <c r="S347" s="10"/>
      <c r="T347" s="10"/>
      <c r="U347" s="10"/>
    </row>
    <row r="348" spans="1:21" x14ac:dyDescent="0.25">
      <c r="A348" s="10"/>
      <c r="B348" s="10"/>
      <c r="C348" s="10"/>
      <c r="D348" s="10"/>
      <c r="E348" s="10"/>
      <c r="F348" s="10"/>
      <c r="G348" s="10"/>
      <c r="H348" s="10"/>
      <c r="I348" s="10"/>
      <c r="J348" s="10"/>
      <c r="K348" s="10"/>
      <c r="L348" s="10"/>
      <c r="M348" s="10"/>
      <c r="N348" s="10"/>
      <c r="O348" s="10"/>
      <c r="P348" s="10"/>
      <c r="Q348" s="10"/>
      <c r="R348" s="10"/>
      <c r="S348" s="10"/>
      <c r="T348" s="10"/>
      <c r="U348" s="10"/>
    </row>
    <row r="349" spans="1:21" x14ac:dyDescent="0.25">
      <c r="A349" s="10"/>
      <c r="B349" s="10"/>
      <c r="C349" s="10"/>
      <c r="D349" s="10"/>
      <c r="E349" s="10"/>
      <c r="F349" s="10"/>
      <c r="G349" s="10"/>
      <c r="H349" s="10"/>
      <c r="I349" s="10"/>
      <c r="J349" s="10"/>
      <c r="K349" s="10"/>
      <c r="L349" s="10"/>
      <c r="M349" s="10"/>
      <c r="N349" s="10"/>
      <c r="O349" s="10"/>
      <c r="P349" s="10"/>
      <c r="Q349" s="10"/>
      <c r="R349" s="10"/>
      <c r="S349" s="10"/>
      <c r="T349" s="10"/>
      <c r="U349" s="10"/>
    </row>
    <row r="350" spans="1:21" x14ac:dyDescent="0.25">
      <c r="A350" s="10"/>
      <c r="B350" s="10"/>
      <c r="C350" s="10"/>
      <c r="D350" s="10"/>
      <c r="E350" s="10"/>
      <c r="F350" s="10"/>
      <c r="G350" s="10"/>
      <c r="H350" s="10"/>
      <c r="I350" s="10"/>
      <c r="J350" s="10"/>
      <c r="K350" s="10"/>
      <c r="L350" s="10"/>
      <c r="M350" s="10"/>
      <c r="N350" s="10"/>
      <c r="O350" s="10"/>
      <c r="P350" s="10"/>
      <c r="Q350" s="10"/>
      <c r="R350" s="10"/>
      <c r="S350" s="10"/>
      <c r="T350" s="10"/>
      <c r="U350" s="10"/>
    </row>
    <row r="351" spans="1:21" x14ac:dyDescent="0.25">
      <c r="A351" s="10"/>
      <c r="B351" s="10"/>
      <c r="C351" s="10"/>
      <c r="D351" s="10"/>
      <c r="E351" s="10"/>
      <c r="F351" s="10"/>
      <c r="G351" s="10"/>
      <c r="H351" s="10"/>
      <c r="I351" s="10"/>
      <c r="J351" s="10"/>
      <c r="K351" s="10"/>
      <c r="L351" s="10"/>
      <c r="M351" s="10"/>
      <c r="N351" s="10"/>
      <c r="O351" s="10"/>
      <c r="P351" s="10"/>
      <c r="Q351" s="10"/>
      <c r="R351" s="10"/>
      <c r="S351" s="10"/>
      <c r="T351" s="10"/>
      <c r="U351" s="10"/>
    </row>
    <row r="352" spans="1:21" x14ac:dyDescent="0.25">
      <c r="A352" s="10"/>
      <c r="B352" s="10"/>
      <c r="C352" s="10"/>
      <c r="D352" s="10"/>
      <c r="E352" s="10"/>
      <c r="F352" s="10"/>
      <c r="G352" s="10"/>
      <c r="H352" s="10"/>
      <c r="I352" s="10"/>
      <c r="J352" s="10"/>
      <c r="K352" s="10"/>
      <c r="L352" s="10"/>
      <c r="M352" s="10"/>
      <c r="N352" s="10"/>
      <c r="O352" s="10"/>
      <c r="P352" s="10"/>
      <c r="Q352" s="10"/>
      <c r="R352" s="10"/>
      <c r="S352" s="10"/>
      <c r="T352" s="10"/>
      <c r="U352" s="10"/>
    </row>
    <row r="353" spans="1:21" x14ac:dyDescent="0.25">
      <c r="A353" s="10"/>
      <c r="B353" s="10"/>
      <c r="C353" s="10"/>
      <c r="D353" s="10"/>
      <c r="E353" s="10"/>
      <c r="F353" s="10"/>
      <c r="G353" s="10"/>
      <c r="H353" s="10"/>
      <c r="I353" s="10"/>
      <c r="J353" s="10"/>
      <c r="K353" s="10"/>
      <c r="L353" s="10"/>
      <c r="M353" s="10"/>
      <c r="N353" s="10"/>
      <c r="O353" s="10"/>
      <c r="P353" s="10"/>
      <c r="Q353" s="10"/>
      <c r="R353" s="10"/>
      <c r="S353" s="10"/>
      <c r="T353" s="10"/>
      <c r="U353" s="10"/>
    </row>
    <row r="354" spans="1:21" x14ac:dyDescent="0.25">
      <c r="A354" s="10"/>
      <c r="B354" s="10"/>
      <c r="C354" s="10"/>
      <c r="D354" s="10"/>
      <c r="E354" s="10"/>
      <c r="F354" s="10"/>
      <c r="G354" s="10"/>
      <c r="H354" s="10"/>
      <c r="I354" s="10"/>
      <c r="J354" s="10"/>
      <c r="K354" s="10"/>
      <c r="L354" s="10"/>
      <c r="M354" s="10"/>
      <c r="N354" s="10"/>
      <c r="O354" s="10"/>
      <c r="P354" s="10"/>
      <c r="Q354" s="10"/>
      <c r="R354" s="10"/>
      <c r="S354" s="10"/>
      <c r="T354" s="10"/>
      <c r="U354" s="10"/>
    </row>
    <row r="355" spans="1:21" x14ac:dyDescent="0.25">
      <c r="A355" s="10"/>
      <c r="B355" s="10"/>
      <c r="C355" s="10"/>
      <c r="D355" s="10"/>
      <c r="E355" s="10"/>
      <c r="F355" s="10"/>
      <c r="G355" s="10"/>
      <c r="H355" s="10"/>
      <c r="I355" s="10"/>
      <c r="J355" s="10"/>
      <c r="K355" s="10"/>
      <c r="L355" s="10"/>
      <c r="M355" s="10"/>
      <c r="N355" s="10"/>
      <c r="O355" s="10"/>
      <c r="P355" s="10"/>
      <c r="Q355" s="10"/>
      <c r="R355" s="10"/>
      <c r="S355" s="10"/>
      <c r="T355" s="10"/>
      <c r="U355" s="10"/>
    </row>
    <row r="356" spans="1:21" x14ac:dyDescent="0.25">
      <c r="A356" s="10"/>
      <c r="B356" s="10"/>
      <c r="C356" s="10"/>
      <c r="D356" s="10"/>
      <c r="E356" s="10"/>
      <c r="F356" s="10"/>
      <c r="G356" s="10"/>
      <c r="H356" s="10"/>
      <c r="I356" s="10"/>
      <c r="J356" s="10"/>
      <c r="K356" s="10"/>
      <c r="L356" s="10"/>
      <c r="M356" s="10"/>
      <c r="N356" s="10"/>
      <c r="O356" s="10"/>
      <c r="P356" s="10"/>
      <c r="Q356" s="10"/>
      <c r="R356" s="10"/>
      <c r="S356" s="10"/>
      <c r="T356" s="10"/>
      <c r="U356" s="10"/>
    </row>
    <row r="357" spans="1:2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x14ac:dyDescent="0.25">
      <c r="A358" s="10"/>
      <c r="B358" s="10"/>
      <c r="C358" s="10"/>
      <c r="D358" s="10"/>
      <c r="E358" s="10"/>
      <c r="F358" s="10"/>
      <c r="G358" s="10"/>
      <c r="H358" s="10"/>
      <c r="I358" s="10"/>
      <c r="J358" s="10"/>
      <c r="K358" s="10"/>
      <c r="L358" s="10"/>
      <c r="M358" s="10"/>
      <c r="N358" s="10"/>
      <c r="O358" s="10"/>
      <c r="P358" s="10"/>
      <c r="Q358" s="10"/>
      <c r="R358" s="10"/>
      <c r="S358" s="10"/>
      <c r="T358" s="10"/>
      <c r="U358" s="10"/>
    </row>
    <row r="359" spans="1:21" x14ac:dyDescent="0.25">
      <c r="A359" s="10"/>
      <c r="B359" s="10"/>
      <c r="C359" s="10"/>
      <c r="D359" s="10"/>
      <c r="E359" s="10"/>
      <c r="F359" s="10"/>
      <c r="G359" s="10"/>
      <c r="H359" s="10"/>
      <c r="I359" s="10"/>
      <c r="J359" s="10"/>
      <c r="K359" s="10"/>
      <c r="L359" s="10"/>
      <c r="M359" s="10"/>
      <c r="N359" s="10"/>
      <c r="O359" s="10"/>
      <c r="P359" s="10"/>
      <c r="Q359" s="10"/>
      <c r="R359" s="10"/>
      <c r="S359" s="10"/>
      <c r="T359" s="10"/>
      <c r="U359" s="10"/>
    </row>
    <row r="360" spans="1:21" x14ac:dyDescent="0.25">
      <c r="A360" s="10"/>
      <c r="B360" s="10"/>
      <c r="C360" s="10"/>
      <c r="D360" s="10"/>
      <c r="E360" s="10"/>
      <c r="F360" s="10"/>
      <c r="G360" s="10"/>
      <c r="H360" s="10"/>
      <c r="I360" s="10"/>
      <c r="J360" s="10"/>
      <c r="K360" s="10"/>
      <c r="L360" s="10"/>
      <c r="M360" s="10"/>
      <c r="N360" s="10"/>
      <c r="O360" s="10"/>
      <c r="P360" s="10"/>
      <c r="Q360" s="10"/>
      <c r="R360" s="10"/>
      <c r="S360" s="10"/>
      <c r="T360" s="10"/>
      <c r="U360" s="10"/>
    </row>
    <row r="361" spans="1:21" x14ac:dyDescent="0.25">
      <c r="A361" s="10"/>
      <c r="B361" s="10"/>
      <c r="C361" s="10"/>
      <c r="D361" s="10"/>
      <c r="E361" s="10"/>
      <c r="F361" s="10"/>
      <c r="G361" s="10"/>
      <c r="H361" s="10"/>
      <c r="I361" s="10"/>
      <c r="J361" s="10"/>
      <c r="K361" s="10"/>
      <c r="L361" s="10"/>
      <c r="M361" s="10"/>
      <c r="N361" s="10"/>
      <c r="O361" s="10"/>
      <c r="P361" s="10"/>
      <c r="Q361" s="10"/>
      <c r="R361" s="10"/>
      <c r="S361" s="10"/>
      <c r="T361" s="10"/>
      <c r="U361" s="10"/>
    </row>
    <row r="362" spans="1:21" x14ac:dyDescent="0.25">
      <c r="A362" s="10"/>
      <c r="B362" s="10"/>
      <c r="C362" s="10"/>
      <c r="D362" s="10"/>
      <c r="E362" s="10"/>
      <c r="F362" s="10"/>
      <c r="G362" s="10"/>
      <c r="H362" s="10"/>
      <c r="I362" s="10"/>
      <c r="J362" s="10"/>
      <c r="K362" s="10"/>
      <c r="L362" s="10"/>
      <c r="M362" s="10"/>
      <c r="N362" s="10"/>
      <c r="O362" s="10"/>
      <c r="P362" s="10"/>
      <c r="Q362" s="10"/>
      <c r="R362" s="10"/>
      <c r="S362" s="10"/>
      <c r="T362" s="10"/>
      <c r="U362" s="10"/>
    </row>
    <row r="363" spans="1:21" x14ac:dyDescent="0.25">
      <c r="A363" s="10"/>
      <c r="B363" s="10"/>
      <c r="C363" s="10"/>
      <c r="D363" s="10"/>
      <c r="E363" s="10"/>
      <c r="F363" s="10"/>
      <c r="G363" s="10"/>
      <c r="H363" s="10"/>
      <c r="I363" s="10"/>
      <c r="J363" s="10"/>
      <c r="K363" s="10"/>
      <c r="L363" s="10"/>
      <c r="M363" s="10"/>
      <c r="N363" s="10"/>
      <c r="O363" s="10"/>
      <c r="P363" s="10"/>
      <c r="Q363" s="10"/>
      <c r="R363" s="10"/>
      <c r="S363" s="10"/>
      <c r="T363" s="10"/>
      <c r="U363" s="10"/>
    </row>
    <row r="364" spans="1:21" x14ac:dyDescent="0.25">
      <c r="A364" s="10"/>
      <c r="B364" s="10"/>
      <c r="C364" s="10"/>
      <c r="D364" s="10"/>
      <c r="E364" s="10"/>
      <c r="F364" s="10"/>
      <c r="G364" s="10"/>
      <c r="H364" s="10"/>
      <c r="I364" s="10"/>
      <c r="J364" s="10"/>
      <c r="K364" s="10"/>
      <c r="L364" s="10"/>
      <c r="M364" s="10"/>
      <c r="N364" s="10"/>
      <c r="O364" s="10"/>
      <c r="P364" s="10"/>
      <c r="Q364" s="10"/>
      <c r="R364" s="10"/>
      <c r="S364" s="10"/>
      <c r="T364" s="10"/>
      <c r="U364" s="10"/>
    </row>
    <row r="365" spans="1:21" x14ac:dyDescent="0.25">
      <c r="A365" s="10"/>
      <c r="B365" s="10"/>
      <c r="C365" s="10"/>
      <c r="D365" s="10"/>
      <c r="E365" s="10"/>
      <c r="F365" s="10"/>
      <c r="G365" s="10"/>
      <c r="H365" s="10"/>
      <c r="I365" s="10"/>
      <c r="J365" s="10"/>
      <c r="K365" s="10"/>
      <c r="L365" s="10"/>
      <c r="M365" s="10"/>
      <c r="N365" s="10"/>
      <c r="O365" s="10"/>
      <c r="P365" s="10"/>
      <c r="Q365" s="10"/>
      <c r="R365" s="10"/>
      <c r="S365" s="10"/>
      <c r="T365" s="10"/>
      <c r="U365" s="10"/>
    </row>
    <row r="366" spans="1:21" x14ac:dyDescent="0.25">
      <c r="A366" s="10"/>
      <c r="B366" s="10"/>
      <c r="C366" s="10"/>
      <c r="D366" s="10"/>
      <c r="E366" s="10"/>
      <c r="F366" s="10"/>
      <c r="G366" s="10"/>
      <c r="H366" s="10"/>
      <c r="I366" s="10"/>
      <c r="J366" s="10"/>
      <c r="K366" s="10"/>
      <c r="L366" s="10"/>
      <c r="M366" s="10"/>
      <c r="N366" s="10"/>
      <c r="O366" s="10"/>
      <c r="P366" s="10"/>
      <c r="Q366" s="10"/>
      <c r="R366" s="10"/>
      <c r="S366" s="10"/>
      <c r="T366" s="10"/>
      <c r="U366" s="10"/>
    </row>
    <row r="367" spans="1:21" x14ac:dyDescent="0.25">
      <c r="A367" s="10"/>
      <c r="B367" s="10"/>
      <c r="C367" s="10"/>
      <c r="D367" s="10"/>
      <c r="E367" s="10"/>
      <c r="F367" s="10"/>
      <c r="G367" s="10"/>
      <c r="H367" s="10"/>
      <c r="I367" s="10"/>
      <c r="J367" s="10"/>
      <c r="K367" s="10"/>
      <c r="L367" s="10"/>
      <c r="M367" s="10"/>
      <c r="N367" s="10"/>
      <c r="O367" s="10"/>
      <c r="P367" s="10"/>
      <c r="Q367" s="10"/>
      <c r="R367" s="10"/>
      <c r="S367" s="10"/>
      <c r="T367" s="10"/>
      <c r="U367" s="10"/>
    </row>
    <row r="368" spans="1:21" x14ac:dyDescent="0.25">
      <c r="A368" s="10"/>
      <c r="B368" s="10"/>
      <c r="C368" s="10"/>
      <c r="D368" s="10"/>
      <c r="E368" s="10"/>
      <c r="F368" s="10"/>
      <c r="G368" s="10"/>
      <c r="H368" s="10"/>
      <c r="I368" s="10"/>
      <c r="J368" s="10"/>
      <c r="K368" s="10"/>
      <c r="L368" s="10"/>
      <c r="M368" s="10"/>
      <c r="N368" s="10"/>
      <c r="O368" s="10"/>
      <c r="P368" s="10"/>
      <c r="Q368" s="10"/>
      <c r="R368" s="10"/>
      <c r="S368" s="10"/>
      <c r="T368" s="10"/>
      <c r="U368" s="10"/>
    </row>
    <row r="369" spans="1:21" x14ac:dyDescent="0.25">
      <c r="A369" s="10"/>
      <c r="B369" s="10"/>
      <c r="C369" s="10"/>
      <c r="D369" s="10"/>
      <c r="E369" s="10"/>
      <c r="F369" s="10"/>
      <c r="G369" s="10"/>
      <c r="H369" s="10"/>
      <c r="I369" s="10"/>
      <c r="J369" s="10"/>
      <c r="K369" s="10"/>
      <c r="L369" s="10"/>
      <c r="M369" s="10"/>
      <c r="N369" s="10"/>
      <c r="O369" s="10"/>
      <c r="P369" s="10"/>
      <c r="Q369" s="10"/>
      <c r="R369" s="10"/>
      <c r="S369" s="10"/>
      <c r="T369" s="10"/>
      <c r="U369" s="10"/>
    </row>
    <row r="370" spans="1:21" x14ac:dyDescent="0.25">
      <c r="A370" s="10"/>
      <c r="B370" s="10"/>
      <c r="C370" s="10"/>
      <c r="D370" s="10"/>
      <c r="E370" s="10"/>
      <c r="F370" s="10"/>
      <c r="G370" s="10"/>
      <c r="H370" s="10"/>
      <c r="I370" s="10"/>
      <c r="J370" s="10"/>
      <c r="K370" s="10"/>
      <c r="L370" s="10"/>
      <c r="M370" s="10"/>
      <c r="N370" s="10"/>
      <c r="O370" s="10"/>
      <c r="P370" s="10"/>
      <c r="Q370" s="10"/>
      <c r="R370" s="10"/>
      <c r="S370" s="10"/>
      <c r="T370" s="10"/>
      <c r="U370" s="10"/>
    </row>
    <row r="371" spans="1:21" x14ac:dyDescent="0.25">
      <c r="A371" s="10"/>
      <c r="B371" s="10"/>
      <c r="C371" s="10"/>
      <c r="D371" s="10"/>
      <c r="E371" s="10"/>
      <c r="F371" s="10"/>
      <c r="G371" s="10"/>
      <c r="H371" s="10"/>
      <c r="I371" s="10"/>
      <c r="J371" s="10"/>
      <c r="K371" s="10"/>
      <c r="L371" s="10"/>
      <c r="M371" s="10"/>
      <c r="N371" s="10"/>
      <c r="O371" s="10"/>
      <c r="P371" s="10"/>
      <c r="Q371" s="10"/>
      <c r="R371" s="10"/>
      <c r="S371" s="10"/>
      <c r="T371" s="10"/>
      <c r="U371" s="10"/>
    </row>
    <row r="372" spans="1:21" x14ac:dyDescent="0.25">
      <c r="A372" s="10"/>
      <c r="B372" s="10"/>
      <c r="C372" s="10"/>
      <c r="D372" s="10"/>
      <c r="E372" s="10"/>
      <c r="F372" s="10"/>
      <c r="G372" s="10"/>
      <c r="H372" s="10"/>
      <c r="I372" s="10"/>
      <c r="J372" s="10"/>
      <c r="K372" s="10"/>
      <c r="L372" s="10"/>
      <c r="M372" s="10"/>
      <c r="N372" s="10"/>
      <c r="O372" s="10"/>
      <c r="P372" s="10"/>
      <c r="Q372" s="10"/>
      <c r="R372" s="10"/>
      <c r="S372" s="10"/>
      <c r="T372" s="10"/>
      <c r="U372" s="10"/>
    </row>
    <row r="373" spans="1:21" x14ac:dyDescent="0.25">
      <c r="A373" s="10"/>
      <c r="B373" s="10"/>
      <c r="C373" s="10"/>
      <c r="D373" s="10"/>
      <c r="E373" s="10"/>
      <c r="F373" s="10"/>
      <c r="G373" s="10"/>
      <c r="H373" s="10"/>
      <c r="I373" s="10"/>
      <c r="J373" s="10"/>
      <c r="K373" s="10"/>
      <c r="L373" s="10"/>
      <c r="M373" s="10"/>
      <c r="N373" s="10"/>
      <c r="O373" s="10"/>
      <c r="P373" s="10"/>
      <c r="Q373" s="10"/>
      <c r="R373" s="10"/>
      <c r="S373" s="10"/>
      <c r="T373" s="10"/>
      <c r="U373" s="10"/>
    </row>
    <row r="374" spans="1:21" x14ac:dyDescent="0.25">
      <c r="A374" s="10"/>
      <c r="B374" s="10"/>
      <c r="C374" s="10"/>
      <c r="D374" s="10"/>
      <c r="E374" s="10"/>
      <c r="F374" s="10"/>
      <c r="G374" s="10"/>
      <c r="H374" s="10"/>
      <c r="I374" s="10"/>
      <c r="J374" s="10"/>
      <c r="K374" s="10"/>
      <c r="L374" s="10"/>
      <c r="M374" s="10"/>
      <c r="N374" s="10"/>
      <c r="O374" s="10"/>
      <c r="P374" s="10"/>
      <c r="Q374" s="10"/>
      <c r="R374" s="10"/>
      <c r="S374" s="10"/>
      <c r="T374" s="10"/>
      <c r="U374" s="10"/>
    </row>
    <row r="375" spans="1:21" x14ac:dyDescent="0.25">
      <c r="A375" s="10"/>
      <c r="B375" s="10"/>
      <c r="C375" s="10"/>
      <c r="D375" s="10"/>
      <c r="E375" s="10"/>
      <c r="F375" s="10"/>
      <c r="G375" s="10"/>
      <c r="H375" s="10"/>
      <c r="I375" s="10"/>
      <c r="J375" s="10"/>
      <c r="K375" s="10"/>
      <c r="L375" s="10"/>
      <c r="M375" s="10"/>
      <c r="N375" s="10"/>
      <c r="O375" s="10"/>
      <c r="P375" s="10"/>
      <c r="Q375" s="10"/>
      <c r="R375" s="10"/>
      <c r="S375" s="10"/>
      <c r="T375" s="10"/>
      <c r="U375" s="10"/>
    </row>
    <row r="376" spans="1:21" x14ac:dyDescent="0.25">
      <c r="A376" s="10"/>
      <c r="B376" s="10"/>
      <c r="C376" s="10"/>
      <c r="D376" s="10"/>
      <c r="E376" s="10"/>
      <c r="F376" s="10"/>
      <c r="G376" s="10"/>
      <c r="H376" s="10"/>
      <c r="I376" s="10"/>
      <c r="J376" s="10"/>
      <c r="K376" s="10"/>
      <c r="L376" s="10"/>
      <c r="M376" s="10"/>
      <c r="N376" s="10"/>
      <c r="O376" s="10"/>
      <c r="P376" s="10"/>
      <c r="Q376" s="10"/>
      <c r="R376" s="10"/>
      <c r="S376" s="10"/>
      <c r="T376" s="10"/>
      <c r="U376" s="10"/>
    </row>
    <row r="377" spans="1:21" x14ac:dyDescent="0.25">
      <c r="A377" s="10"/>
      <c r="B377" s="10"/>
      <c r="C377" s="10"/>
      <c r="D377" s="10"/>
      <c r="E377" s="10"/>
      <c r="F377" s="10"/>
      <c r="G377" s="10"/>
      <c r="H377" s="10"/>
      <c r="I377" s="10"/>
      <c r="J377" s="10"/>
      <c r="K377" s="10"/>
      <c r="L377" s="10"/>
      <c r="M377" s="10"/>
      <c r="N377" s="10"/>
      <c r="O377" s="10"/>
      <c r="P377" s="10"/>
      <c r="Q377" s="10"/>
      <c r="R377" s="10"/>
      <c r="S377" s="10"/>
      <c r="T377" s="10"/>
      <c r="U377" s="10"/>
    </row>
    <row r="378" spans="1:21" x14ac:dyDescent="0.25">
      <c r="A378" s="10"/>
      <c r="B378" s="10"/>
      <c r="C378" s="10"/>
      <c r="D378" s="10"/>
      <c r="E378" s="10"/>
      <c r="F378" s="10"/>
      <c r="G378" s="10"/>
      <c r="H378" s="10"/>
      <c r="I378" s="10"/>
      <c r="J378" s="10"/>
      <c r="K378" s="10"/>
      <c r="L378" s="10"/>
      <c r="M378" s="10"/>
      <c r="N378" s="10"/>
      <c r="O378" s="10"/>
      <c r="P378" s="10"/>
      <c r="Q378" s="10"/>
      <c r="R378" s="10"/>
      <c r="S378" s="10"/>
      <c r="T378" s="10"/>
      <c r="U378" s="10"/>
    </row>
    <row r="379" spans="1:21" x14ac:dyDescent="0.25">
      <c r="A379" s="10"/>
      <c r="B379" s="10"/>
      <c r="C379" s="10"/>
      <c r="D379" s="10"/>
      <c r="E379" s="10"/>
      <c r="F379" s="10"/>
      <c r="G379" s="10"/>
      <c r="H379" s="10"/>
      <c r="I379" s="10"/>
      <c r="J379" s="10"/>
      <c r="K379" s="10"/>
      <c r="L379" s="10"/>
      <c r="M379" s="10"/>
      <c r="N379" s="10"/>
      <c r="O379" s="10"/>
      <c r="P379" s="10"/>
      <c r="Q379" s="10"/>
      <c r="R379" s="10"/>
      <c r="S379" s="10"/>
      <c r="T379" s="10"/>
      <c r="U379" s="10"/>
    </row>
    <row r="380" spans="1:21" x14ac:dyDescent="0.25">
      <c r="A380" s="10"/>
      <c r="B380" s="10"/>
      <c r="C380" s="10"/>
      <c r="D380" s="10"/>
      <c r="E380" s="10"/>
      <c r="F380" s="10"/>
      <c r="G380" s="10"/>
      <c r="H380" s="10"/>
      <c r="I380" s="10"/>
      <c r="J380" s="10"/>
      <c r="K380" s="10"/>
      <c r="L380" s="10"/>
      <c r="M380" s="10"/>
      <c r="N380" s="10"/>
      <c r="O380" s="10"/>
      <c r="P380" s="10"/>
      <c r="Q380" s="10"/>
      <c r="R380" s="10"/>
      <c r="S380" s="10"/>
      <c r="T380" s="10"/>
      <c r="U380" s="10"/>
    </row>
    <row r="381" spans="1:21" x14ac:dyDescent="0.25">
      <c r="A381" s="10"/>
      <c r="B381" s="10"/>
      <c r="C381" s="10"/>
      <c r="D381" s="10"/>
      <c r="E381" s="10"/>
      <c r="F381" s="10"/>
      <c r="G381" s="10"/>
      <c r="H381" s="10"/>
      <c r="I381" s="10"/>
      <c r="J381" s="10"/>
      <c r="K381" s="10"/>
      <c r="L381" s="10"/>
      <c r="M381" s="10"/>
      <c r="N381" s="10"/>
      <c r="O381" s="10"/>
      <c r="P381" s="10"/>
      <c r="Q381" s="10"/>
      <c r="R381" s="10"/>
      <c r="S381" s="10"/>
      <c r="T381" s="10"/>
      <c r="U381" s="10"/>
    </row>
    <row r="382" spans="1:21" x14ac:dyDescent="0.25">
      <c r="A382" s="10"/>
      <c r="B382" s="10"/>
      <c r="C382" s="10"/>
      <c r="D382" s="10"/>
      <c r="E382" s="10"/>
      <c r="F382" s="10"/>
      <c r="G382" s="10"/>
      <c r="H382" s="10"/>
      <c r="I382" s="10"/>
      <c r="J382" s="10"/>
      <c r="K382" s="10"/>
      <c r="L382" s="10"/>
      <c r="M382" s="10"/>
      <c r="N382" s="10"/>
      <c r="O382" s="10"/>
      <c r="P382" s="10"/>
      <c r="Q382" s="10"/>
      <c r="R382" s="10"/>
      <c r="S382" s="10"/>
      <c r="T382" s="10"/>
      <c r="U382" s="10"/>
    </row>
    <row r="383" spans="1:21" x14ac:dyDescent="0.25">
      <c r="A383" s="10"/>
      <c r="B383" s="10"/>
      <c r="C383" s="10"/>
      <c r="D383" s="10"/>
      <c r="E383" s="10"/>
      <c r="F383" s="10"/>
      <c r="G383" s="10"/>
      <c r="H383" s="10"/>
      <c r="I383" s="10"/>
      <c r="J383" s="10"/>
      <c r="K383" s="10"/>
      <c r="L383" s="10"/>
      <c r="M383" s="10"/>
      <c r="N383" s="10"/>
      <c r="O383" s="10"/>
      <c r="P383" s="10"/>
      <c r="Q383" s="10"/>
      <c r="R383" s="10"/>
      <c r="S383" s="10"/>
      <c r="T383" s="10"/>
      <c r="U383" s="10"/>
    </row>
    <row r="384" spans="1:21" x14ac:dyDescent="0.25">
      <c r="A384" s="10"/>
      <c r="B384" s="10"/>
      <c r="C384" s="10"/>
      <c r="D384" s="10"/>
      <c r="E384" s="10"/>
      <c r="F384" s="10"/>
      <c r="G384" s="10"/>
      <c r="H384" s="10"/>
      <c r="I384" s="10"/>
      <c r="J384" s="10"/>
      <c r="K384" s="10"/>
      <c r="L384" s="10"/>
      <c r="M384" s="10"/>
      <c r="N384" s="10"/>
      <c r="O384" s="10"/>
      <c r="P384" s="10"/>
      <c r="Q384" s="10"/>
      <c r="R384" s="10"/>
      <c r="S384" s="10"/>
      <c r="T384" s="10"/>
      <c r="U384" s="10"/>
    </row>
    <row r="385" spans="1:21" x14ac:dyDescent="0.25">
      <c r="A385" s="10"/>
      <c r="B385" s="10"/>
      <c r="C385" s="10"/>
      <c r="D385" s="10"/>
      <c r="E385" s="10"/>
      <c r="F385" s="10"/>
      <c r="G385" s="10"/>
      <c r="H385" s="10"/>
      <c r="I385" s="10"/>
      <c r="J385" s="10"/>
      <c r="K385" s="10"/>
      <c r="L385" s="10"/>
      <c r="M385" s="10"/>
      <c r="N385" s="10"/>
      <c r="O385" s="10"/>
      <c r="P385" s="10"/>
      <c r="Q385" s="10"/>
      <c r="R385" s="10"/>
      <c r="S385" s="10"/>
      <c r="T385" s="10"/>
      <c r="U385" s="10"/>
    </row>
    <row r="386" spans="1:21" x14ac:dyDescent="0.25">
      <c r="A386" s="10"/>
      <c r="B386" s="10"/>
      <c r="C386" s="10"/>
      <c r="D386" s="10"/>
      <c r="E386" s="10"/>
      <c r="F386" s="10"/>
      <c r="G386" s="10"/>
      <c r="H386" s="10"/>
      <c r="I386" s="10"/>
      <c r="J386" s="10"/>
      <c r="K386" s="10"/>
      <c r="L386" s="10"/>
      <c r="M386" s="10"/>
      <c r="N386" s="10"/>
      <c r="O386" s="10"/>
      <c r="P386" s="10"/>
      <c r="Q386" s="10"/>
      <c r="R386" s="10"/>
      <c r="S386" s="10"/>
      <c r="T386" s="10"/>
      <c r="U386" s="10"/>
    </row>
  </sheetData>
  <sheetProtection password="C3BA" sheet="1" objects="1" scenarios="1"/>
  <mergeCells count="16">
    <mergeCell ref="A15:C15"/>
    <mergeCell ref="A1:C1"/>
    <mergeCell ref="A12:C12"/>
    <mergeCell ref="A14:C14"/>
    <mergeCell ref="A16:C16"/>
    <mergeCell ref="A13:C13"/>
    <mergeCell ref="A10:C10"/>
    <mergeCell ref="A11:C11"/>
    <mergeCell ref="A5:C5"/>
    <mergeCell ref="A2:C2"/>
    <mergeCell ref="A3:C3"/>
    <mergeCell ref="A4:C4"/>
    <mergeCell ref="A6:C6"/>
    <mergeCell ref="A7:C7"/>
    <mergeCell ref="A8:C8"/>
    <mergeCell ref="A9:C9"/>
  </mergeCells>
  <conditionalFormatting sqref="C19:C39">
    <cfRule type="expression" dxfId="25" priority="2">
      <formula>ISBLANK(C19)</formula>
    </cfRule>
  </conditionalFormatting>
  <conditionalFormatting sqref="A1:XFD1048576">
    <cfRule type="expression" dxfId="24" priority="1">
      <formula>CELL("защита",A1)</formula>
    </cfRule>
  </conditionalFormatting>
  <pageMargins left="0.70866141732283472" right="0.70866141732283472" top="0.74803149606299213" bottom="0.74803149606299213" header="0.31496062992125984" footer="0.31496062992125984"/>
  <pageSetup paperSize="8"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pageSetUpPr fitToPage="1"/>
  </sheetPr>
  <dimension ref="A1:Y365"/>
  <sheetViews>
    <sheetView view="pageBreakPreview" topLeftCell="A7" zoomScale="70" zoomScaleNormal="80" zoomScaleSheetLayoutView="70" workbookViewId="0">
      <selection activeCell="G27" sqref="G27"/>
    </sheetView>
  </sheetViews>
  <sheetFormatPr defaultRowHeight="15" x14ac:dyDescent="0.25"/>
  <cols>
    <col min="1" max="1" width="9.28515625" style="11" customWidth="1"/>
    <col min="2" max="2" width="22.7109375" style="11" customWidth="1"/>
    <col min="3" max="3" width="25.140625" style="11" customWidth="1"/>
    <col min="4" max="4" width="30" style="11" customWidth="1"/>
    <col min="5" max="5" width="27.42578125" style="11" customWidth="1"/>
    <col min="6" max="7" width="50" style="11" customWidth="1"/>
    <col min="8" max="8" width="57.5703125" style="11" customWidth="1"/>
    <col min="9" max="11" width="20.5703125" style="11" customWidth="1"/>
    <col min="12" max="12" width="16" style="11" customWidth="1"/>
    <col min="13" max="13" width="20.5703125" style="11" customWidth="1"/>
    <col min="14" max="14" width="76.140625" style="11" customWidth="1"/>
    <col min="15" max="15" width="56" style="11" customWidth="1"/>
    <col min="16" max="16" width="43" style="11" customWidth="1"/>
    <col min="17" max="16384" width="9.140625" style="11"/>
  </cols>
  <sheetData>
    <row r="1" spans="1:25" s="105" customFormat="1" x14ac:dyDescent="0.2">
      <c r="A1" s="239"/>
      <c r="B1" s="239"/>
      <c r="C1" s="239"/>
      <c r="D1" s="239"/>
      <c r="E1" s="239"/>
      <c r="F1" s="239"/>
      <c r="G1" s="239"/>
      <c r="H1" s="239"/>
      <c r="I1" s="239"/>
      <c r="J1" s="239"/>
      <c r="K1" s="239"/>
      <c r="L1" s="239"/>
      <c r="M1" s="239"/>
      <c r="N1" s="239"/>
      <c r="O1" s="239"/>
      <c r="P1" s="239"/>
    </row>
    <row r="2" spans="1:25" s="105" customFormat="1" ht="20.25" x14ac:dyDescent="0.2">
      <c r="A2" s="223" t="str">
        <f>'2'!A2:C2</f>
        <v>Паспорт инвестиционного проекта</v>
      </c>
      <c r="B2" s="223"/>
      <c r="C2" s="223"/>
      <c r="D2" s="223"/>
      <c r="E2" s="223"/>
      <c r="F2" s="223"/>
      <c r="G2" s="223"/>
      <c r="H2" s="223"/>
      <c r="I2" s="223"/>
      <c r="J2" s="223"/>
      <c r="K2" s="223"/>
      <c r="L2" s="223"/>
      <c r="M2" s="223"/>
      <c r="N2" s="223"/>
      <c r="O2" s="223"/>
      <c r="P2" s="223"/>
      <c r="Q2" s="100"/>
      <c r="R2" s="100"/>
      <c r="S2" s="100"/>
      <c r="T2" s="100"/>
      <c r="U2" s="100"/>
      <c r="V2" s="100"/>
      <c r="W2" s="100"/>
      <c r="X2" s="100"/>
      <c r="Y2" s="100"/>
    </row>
    <row r="3" spans="1:25" s="105" customFormat="1" ht="18.75" x14ac:dyDescent="0.2">
      <c r="A3" s="233"/>
      <c r="B3" s="233"/>
      <c r="C3" s="233"/>
      <c r="D3" s="233"/>
      <c r="E3" s="233"/>
      <c r="F3" s="233"/>
      <c r="G3" s="233"/>
      <c r="H3" s="233"/>
      <c r="I3" s="233"/>
      <c r="J3" s="233"/>
      <c r="K3" s="233"/>
      <c r="L3" s="233"/>
      <c r="M3" s="233"/>
      <c r="N3" s="233"/>
      <c r="O3" s="233"/>
      <c r="P3" s="233"/>
      <c r="Q3" s="100"/>
      <c r="R3" s="100"/>
      <c r="S3" s="100"/>
      <c r="T3" s="100"/>
      <c r="U3" s="100"/>
      <c r="V3" s="100"/>
      <c r="W3" s="100"/>
      <c r="X3" s="100"/>
      <c r="Y3" s="100"/>
    </row>
    <row r="4" spans="1:25"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100"/>
      <c r="R4" s="100"/>
      <c r="S4" s="100"/>
      <c r="T4" s="100"/>
      <c r="U4" s="100"/>
      <c r="V4" s="100"/>
      <c r="W4" s="100"/>
      <c r="X4" s="100"/>
      <c r="Y4" s="100"/>
    </row>
    <row r="5" spans="1:25" s="105" customFormat="1" ht="18.75" x14ac:dyDescent="0.2">
      <c r="A5" s="228" t="s">
        <v>537</v>
      </c>
      <c r="B5" s="228"/>
      <c r="C5" s="228"/>
      <c r="D5" s="228"/>
      <c r="E5" s="228"/>
      <c r="F5" s="228"/>
      <c r="G5" s="228"/>
      <c r="H5" s="228"/>
      <c r="I5" s="228"/>
      <c r="J5" s="228"/>
      <c r="K5" s="228"/>
      <c r="L5" s="228"/>
      <c r="M5" s="228"/>
      <c r="N5" s="228"/>
      <c r="O5" s="228"/>
      <c r="P5" s="228"/>
      <c r="Q5" s="100"/>
      <c r="R5" s="100"/>
      <c r="S5" s="100"/>
      <c r="T5" s="100"/>
      <c r="U5" s="100"/>
      <c r="V5" s="100"/>
      <c r="W5" s="100"/>
      <c r="X5" s="100"/>
      <c r="Y5" s="100"/>
    </row>
    <row r="6" spans="1:25" s="105" customFormat="1" ht="18.75" x14ac:dyDescent="0.2">
      <c r="A6" s="242"/>
      <c r="B6" s="242"/>
      <c r="C6" s="242"/>
      <c r="D6" s="242"/>
      <c r="E6" s="242"/>
      <c r="F6" s="242"/>
      <c r="G6" s="242"/>
      <c r="H6" s="242"/>
      <c r="I6" s="242"/>
      <c r="J6" s="242"/>
      <c r="K6" s="242"/>
      <c r="L6" s="242"/>
      <c r="M6" s="242"/>
      <c r="N6" s="242"/>
      <c r="O6" s="242"/>
      <c r="P6" s="242"/>
      <c r="Q6" s="100"/>
      <c r="R6" s="100"/>
      <c r="S6" s="100"/>
      <c r="T6" s="100"/>
      <c r="U6" s="100"/>
      <c r="V6" s="100"/>
      <c r="W6" s="100"/>
      <c r="X6" s="100"/>
      <c r="Y6" s="100"/>
    </row>
    <row r="7" spans="1:25" s="105" customFormat="1" ht="18.75"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100"/>
      <c r="R7" s="100"/>
      <c r="S7" s="100"/>
      <c r="T7" s="100"/>
      <c r="U7" s="100"/>
      <c r="V7" s="100"/>
      <c r="W7" s="100"/>
      <c r="X7" s="100"/>
      <c r="Y7" s="100"/>
    </row>
    <row r="8" spans="1:25" s="105" customFormat="1" ht="18.75" x14ac:dyDescent="0.2">
      <c r="A8" s="228" t="s">
        <v>538</v>
      </c>
      <c r="B8" s="228"/>
      <c r="C8" s="228"/>
      <c r="D8" s="228"/>
      <c r="E8" s="228"/>
      <c r="F8" s="228"/>
      <c r="G8" s="228"/>
      <c r="H8" s="228"/>
      <c r="I8" s="228"/>
      <c r="J8" s="228"/>
      <c r="K8" s="228"/>
      <c r="L8" s="228"/>
      <c r="M8" s="228"/>
      <c r="N8" s="228"/>
      <c r="O8" s="228"/>
      <c r="P8" s="228"/>
      <c r="Q8" s="100"/>
      <c r="R8" s="100"/>
      <c r="S8" s="100"/>
      <c r="T8" s="100"/>
      <c r="U8" s="100"/>
      <c r="V8" s="100"/>
      <c r="W8" s="100"/>
      <c r="X8" s="100"/>
      <c r="Y8" s="100"/>
    </row>
    <row r="9" spans="1:25" s="110" customFormat="1" ht="15.75" customHeight="1" x14ac:dyDescent="0.2">
      <c r="A9" s="242"/>
      <c r="B9" s="242"/>
      <c r="C9" s="242"/>
      <c r="D9" s="242"/>
      <c r="E9" s="242"/>
      <c r="F9" s="242"/>
      <c r="G9" s="242"/>
      <c r="H9" s="242"/>
      <c r="I9" s="242"/>
      <c r="J9" s="242"/>
      <c r="K9" s="242"/>
      <c r="L9" s="242"/>
      <c r="M9" s="242"/>
      <c r="N9" s="242"/>
      <c r="O9" s="242"/>
      <c r="P9" s="242"/>
      <c r="Q9" s="109"/>
      <c r="R9" s="109"/>
      <c r="S9" s="109"/>
      <c r="T9" s="109"/>
      <c r="U9" s="109"/>
      <c r="V9" s="109"/>
      <c r="W9" s="109"/>
      <c r="X9" s="109"/>
      <c r="Y9" s="109"/>
    </row>
    <row r="10" spans="1:25"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101"/>
      <c r="R10" s="101"/>
      <c r="S10" s="101"/>
      <c r="T10" s="101"/>
      <c r="U10" s="101"/>
      <c r="V10" s="101"/>
      <c r="W10" s="101"/>
      <c r="X10" s="101"/>
      <c r="Y10" s="101"/>
    </row>
    <row r="11" spans="1:25" s="111" customFormat="1" ht="15" customHeight="1" x14ac:dyDescent="0.2">
      <c r="A11" s="228" t="s">
        <v>539</v>
      </c>
      <c r="B11" s="228"/>
      <c r="C11" s="228"/>
      <c r="D11" s="228"/>
      <c r="E11" s="228"/>
      <c r="F11" s="228"/>
      <c r="G11" s="228"/>
      <c r="H11" s="228"/>
      <c r="I11" s="228"/>
      <c r="J11" s="228"/>
      <c r="K11" s="228"/>
      <c r="L11" s="228"/>
      <c r="M11" s="228"/>
      <c r="N11" s="228"/>
      <c r="O11" s="228"/>
      <c r="P11" s="228"/>
      <c r="Q11" s="102"/>
      <c r="R11" s="102"/>
      <c r="S11" s="102"/>
      <c r="T11" s="102"/>
      <c r="U11" s="102"/>
      <c r="V11" s="102"/>
      <c r="W11" s="102"/>
      <c r="X11" s="102"/>
      <c r="Y11" s="102"/>
    </row>
    <row r="12" spans="1:25" s="111" customFormat="1" ht="15" customHeight="1" x14ac:dyDescent="0.2">
      <c r="A12" s="242"/>
      <c r="B12" s="242"/>
      <c r="C12" s="242"/>
      <c r="D12" s="242"/>
      <c r="E12" s="242"/>
      <c r="F12" s="242"/>
      <c r="G12" s="242"/>
      <c r="H12" s="242"/>
      <c r="I12" s="242"/>
      <c r="J12" s="242"/>
      <c r="K12" s="242"/>
      <c r="L12" s="242"/>
      <c r="M12" s="242"/>
      <c r="N12" s="242"/>
      <c r="O12" s="242"/>
      <c r="P12" s="242"/>
      <c r="Q12" s="102"/>
      <c r="R12" s="102"/>
      <c r="S12" s="102"/>
      <c r="T12" s="102"/>
      <c r="U12" s="102"/>
      <c r="V12" s="102"/>
      <c r="W12" s="102"/>
      <c r="X12" s="102"/>
      <c r="Y12" s="102"/>
    </row>
    <row r="13" spans="1:25" s="111" customFormat="1" ht="19.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102"/>
      <c r="R13" s="102"/>
      <c r="S13" s="102"/>
      <c r="T13" s="102"/>
      <c r="U13" s="102"/>
      <c r="V13" s="102"/>
      <c r="W13" s="102"/>
      <c r="X13" s="102"/>
      <c r="Y13" s="102"/>
    </row>
    <row r="14" spans="1:25" s="111" customFormat="1" ht="15" customHeight="1" x14ac:dyDescent="0.2">
      <c r="A14" s="242"/>
      <c r="B14" s="242"/>
      <c r="C14" s="242"/>
      <c r="D14" s="242"/>
      <c r="E14" s="242"/>
      <c r="F14" s="242"/>
      <c r="G14" s="242"/>
      <c r="H14" s="242"/>
      <c r="I14" s="242"/>
      <c r="J14" s="242"/>
      <c r="K14" s="242"/>
      <c r="L14" s="242"/>
      <c r="M14" s="242"/>
      <c r="N14" s="242"/>
      <c r="O14" s="242"/>
      <c r="P14" s="242"/>
      <c r="Q14" s="112"/>
      <c r="R14" s="112"/>
      <c r="S14" s="112"/>
      <c r="T14" s="112"/>
      <c r="U14" s="112"/>
      <c r="V14" s="112"/>
    </row>
    <row r="15" spans="1:25" s="111" customFormat="1" ht="29.25" customHeight="1" x14ac:dyDescent="0.3">
      <c r="A15" s="244" t="str">
        <f>IF(ISBLANK('1'!C16),CONCATENATE("В разделе 1 формы заполните показатель"," '",'1'!B16,"' "),CONCATENATE("Инвестиционным проектом ",'1'!C16," выполнение мероприятий по технологическому присоединению к электрическим сетям"))</f>
        <v>Инвестиционным проектом не предусматривается выполнение мероприятий по технологическому присоединению к электрическим сетям</v>
      </c>
      <c r="B15" s="244"/>
      <c r="C15" s="244"/>
      <c r="D15" s="244"/>
      <c r="E15" s="244"/>
      <c r="F15" s="244"/>
      <c r="G15" s="244"/>
      <c r="H15" s="244"/>
      <c r="I15" s="244"/>
      <c r="J15" s="244"/>
      <c r="K15" s="244"/>
      <c r="L15" s="244"/>
      <c r="M15" s="244"/>
      <c r="N15" s="244"/>
      <c r="O15" s="244"/>
      <c r="P15" s="244"/>
      <c r="Q15" s="121"/>
      <c r="R15" s="113"/>
      <c r="S15" s="113"/>
      <c r="T15" s="113"/>
      <c r="U15" s="113"/>
      <c r="V15" s="113"/>
      <c r="W15" s="113"/>
      <c r="X15" s="113"/>
      <c r="Y15" s="113"/>
    </row>
    <row r="16" spans="1:25" s="111" customFormat="1" ht="18.75" customHeight="1" x14ac:dyDescent="0.2">
      <c r="A16" s="250"/>
      <c r="B16" s="250"/>
      <c r="C16" s="250"/>
      <c r="D16" s="250"/>
      <c r="E16" s="250"/>
      <c r="F16" s="250"/>
      <c r="G16" s="250"/>
      <c r="H16" s="250"/>
      <c r="I16" s="250"/>
      <c r="J16" s="250"/>
      <c r="K16" s="250"/>
      <c r="L16" s="250"/>
      <c r="M16" s="250"/>
      <c r="N16" s="250"/>
      <c r="O16" s="250"/>
      <c r="P16" s="250"/>
      <c r="Q16" s="121"/>
      <c r="R16" s="113"/>
      <c r="S16" s="113"/>
      <c r="T16" s="113"/>
      <c r="U16" s="113"/>
      <c r="V16" s="113"/>
      <c r="W16" s="113"/>
      <c r="X16" s="113"/>
      <c r="Y16" s="113"/>
    </row>
    <row r="17" spans="1:25" s="111" customFormat="1" ht="18.75" customHeight="1" x14ac:dyDescent="0.2">
      <c r="A17" s="238" t="s">
        <v>312</v>
      </c>
      <c r="B17" s="238"/>
      <c r="C17" s="238"/>
      <c r="D17" s="238"/>
      <c r="E17" s="238"/>
      <c r="F17" s="238"/>
      <c r="G17" s="238"/>
      <c r="H17" s="238"/>
      <c r="I17" s="238"/>
      <c r="J17" s="238"/>
      <c r="K17" s="238"/>
      <c r="L17" s="238"/>
      <c r="M17" s="238"/>
      <c r="N17" s="238"/>
      <c r="O17" s="238"/>
      <c r="P17" s="238"/>
      <c r="Q17" s="121"/>
      <c r="R17" s="113"/>
      <c r="S17" s="113"/>
      <c r="T17" s="113"/>
      <c r="U17" s="113"/>
      <c r="V17" s="113"/>
      <c r="W17" s="113"/>
      <c r="X17" s="113"/>
      <c r="Y17" s="113"/>
    </row>
    <row r="18" spans="1:25" s="111" customFormat="1" ht="22.5" customHeight="1" x14ac:dyDescent="0.2">
      <c r="A18" s="231"/>
      <c r="B18" s="231"/>
      <c r="C18" s="231"/>
      <c r="D18" s="231"/>
      <c r="E18" s="231"/>
      <c r="F18" s="231"/>
      <c r="G18" s="231"/>
      <c r="H18" s="231"/>
      <c r="I18" s="231"/>
      <c r="J18" s="231"/>
      <c r="K18" s="231"/>
      <c r="L18" s="231"/>
      <c r="M18" s="231"/>
      <c r="N18" s="231"/>
      <c r="O18" s="231"/>
      <c r="P18" s="231"/>
      <c r="Q18" s="112"/>
      <c r="R18" s="112"/>
      <c r="S18" s="112"/>
      <c r="T18" s="112"/>
      <c r="U18" s="112"/>
      <c r="V18" s="112"/>
    </row>
    <row r="19" spans="1:25" s="111" customFormat="1" ht="106.5" customHeight="1" x14ac:dyDescent="0.2">
      <c r="A19" s="243" t="s">
        <v>135</v>
      </c>
      <c r="B19" s="246" t="s">
        <v>138</v>
      </c>
      <c r="C19" s="247"/>
      <c r="D19" s="246" t="s">
        <v>137</v>
      </c>
      <c r="E19" s="245" t="s">
        <v>338</v>
      </c>
      <c r="F19" s="243" t="s">
        <v>141</v>
      </c>
      <c r="G19" s="245" t="s">
        <v>32</v>
      </c>
      <c r="H19" s="243" t="s">
        <v>104</v>
      </c>
      <c r="I19" s="243" t="s">
        <v>31</v>
      </c>
      <c r="J19" s="243" t="s">
        <v>142</v>
      </c>
      <c r="K19" s="243" t="s">
        <v>30</v>
      </c>
      <c r="L19" s="243" t="s">
        <v>29</v>
      </c>
      <c r="M19" s="243" t="s">
        <v>28</v>
      </c>
      <c r="N19" s="243" t="s">
        <v>159</v>
      </c>
      <c r="O19" s="243"/>
      <c r="P19" s="249" t="s">
        <v>339</v>
      </c>
      <c r="Q19" s="112"/>
      <c r="R19" s="112"/>
      <c r="S19" s="112"/>
      <c r="T19" s="112"/>
      <c r="U19" s="112"/>
      <c r="V19" s="112"/>
    </row>
    <row r="20" spans="1:25" s="111" customFormat="1" ht="117" customHeight="1" x14ac:dyDescent="0.2">
      <c r="A20" s="243"/>
      <c r="B20" s="151" t="s">
        <v>4</v>
      </c>
      <c r="C20" s="151" t="s">
        <v>3</v>
      </c>
      <c r="D20" s="248"/>
      <c r="E20" s="245"/>
      <c r="F20" s="243"/>
      <c r="G20" s="245"/>
      <c r="H20" s="243"/>
      <c r="I20" s="243"/>
      <c r="J20" s="243"/>
      <c r="K20" s="243"/>
      <c r="L20" s="243"/>
      <c r="M20" s="243"/>
      <c r="N20" s="137" t="s">
        <v>139</v>
      </c>
      <c r="O20" s="151" t="s">
        <v>140</v>
      </c>
      <c r="P20" s="249"/>
      <c r="Q20" s="115"/>
      <c r="R20" s="115"/>
      <c r="S20" s="115"/>
      <c r="T20" s="115"/>
      <c r="U20" s="115"/>
      <c r="V20" s="115"/>
      <c r="W20" s="116"/>
      <c r="X20" s="116"/>
      <c r="Y20" s="116"/>
    </row>
    <row r="21" spans="1:25" s="111" customFormat="1" ht="18.75" x14ac:dyDescent="0.2">
      <c r="A21" s="137">
        <v>1</v>
      </c>
      <c r="B21" s="138">
        <v>2</v>
      </c>
      <c r="C21" s="138">
        <v>3</v>
      </c>
      <c r="D21" s="138">
        <v>4</v>
      </c>
      <c r="E21" s="138">
        <v>5</v>
      </c>
      <c r="F21" s="138">
        <v>6</v>
      </c>
      <c r="G21" s="138">
        <v>7</v>
      </c>
      <c r="H21" s="138">
        <v>8</v>
      </c>
      <c r="I21" s="138">
        <v>9</v>
      </c>
      <c r="J21" s="138">
        <v>10</v>
      </c>
      <c r="K21" s="138">
        <v>11</v>
      </c>
      <c r="L21" s="138">
        <v>12</v>
      </c>
      <c r="M21" s="138">
        <v>13</v>
      </c>
      <c r="N21" s="138">
        <v>14</v>
      </c>
      <c r="O21" s="138">
        <v>15</v>
      </c>
      <c r="P21" s="137">
        <v>16</v>
      </c>
      <c r="Q21" s="115"/>
      <c r="R21" s="115"/>
      <c r="S21" s="115"/>
      <c r="T21" s="115"/>
      <c r="U21" s="115"/>
      <c r="V21" s="115"/>
      <c r="W21" s="116"/>
      <c r="X21" s="116"/>
      <c r="Y21" s="116"/>
    </row>
    <row r="22" spans="1:25" s="111" customFormat="1" ht="32.25" customHeight="1" x14ac:dyDescent="0.2">
      <c r="A22" s="1"/>
      <c r="B22" s="1"/>
      <c r="C22" s="1"/>
      <c r="D22" s="1"/>
      <c r="E22" s="1"/>
      <c r="F22" s="1"/>
      <c r="G22" s="1"/>
      <c r="H22" s="1"/>
      <c r="I22" s="1"/>
      <c r="J22" s="1"/>
      <c r="K22" s="1"/>
      <c r="L22" s="1"/>
      <c r="M22" s="1"/>
      <c r="N22" s="1"/>
      <c r="O22" s="7"/>
      <c r="P22" s="7"/>
      <c r="Q22" s="115"/>
      <c r="R22" s="115"/>
      <c r="S22" s="115"/>
      <c r="T22" s="115"/>
      <c r="U22" s="115"/>
      <c r="V22" s="115"/>
      <c r="W22" s="116"/>
      <c r="X22" s="116"/>
      <c r="Y22" s="116"/>
    </row>
    <row r="23" spans="1:25" s="111" customFormat="1" ht="18.75" x14ac:dyDescent="0.2">
      <c r="A23" s="207"/>
      <c r="B23" s="207"/>
      <c r="C23" s="207"/>
      <c r="D23" s="207"/>
      <c r="E23" s="207"/>
      <c r="F23" s="207"/>
      <c r="G23" s="207"/>
      <c r="H23" s="207"/>
      <c r="I23" s="58"/>
      <c r="J23" s="58"/>
      <c r="K23" s="58"/>
      <c r="L23" s="58"/>
      <c r="M23" s="208"/>
      <c r="N23" s="208"/>
      <c r="O23" s="115"/>
      <c r="P23" s="115"/>
      <c r="Q23" s="115"/>
      <c r="R23" s="115"/>
      <c r="S23" s="115"/>
      <c r="T23" s="115"/>
      <c r="U23" s="116"/>
      <c r="V23" s="116"/>
      <c r="W23" s="116"/>
      <c r="X23" s="116"/>
      <c r="Y23" s="116"/>
    </row>
    <row r="24" spans="1:25" s="111" customFormat="1" ht="18.75" x14ac:dyDescent="0.2">
      <c r="A24" s="207"/>
      <c r="B24" s="207"/>
      <c r="C24" s="207"/>
      <c r="D24" s="207"/>
      <c r="E24" s="207"/>
      <c r="F24" s="207"/>
      <c r="G24" s="207"/>
      <c r="H24" s="207"/>
      <c r="I24" s="58"/>
      <c r="J24" s="58"/>
      <c r="K24" s="58"/>
      <c r="L24" s="58"/>
      <c r="M24" s="208"/>
      <c r="N24" s="208"/>
      <c r="O24" s="115"/>
      <c r="P24" s="115"/>
      <c r="Q24" s="115"/>
      <c r="R24" s="115"/>
      <c r="S24" s="115"/>
      <c r="T24" s="115"/>
      <c r="U24" s="116"/>
      <c r="V24" s="116"/>
      <c r="W24" s="116"/>
      <c r="X24" s="116"/>
      <c r="Y24" s="116"/>
    </row>
    <row r="25" spans="1:25" s="111" customFormat="1" ht="18.75" x14ac:dyDescent="0.2">
      <c r="A25" s="209"/>
      <c r="B25" s="207"/>
      <c r="C25" s="207"/>
      <c r="D25" s="207"/>
      <c r="E25" s="207"/>
      <c r="F25" s="207"/>
      <c r="G25" s="207"/>
      <c r="H25" s="207"/>
      <c r="I25" s="58"/>
      <c r="J25" s="58"/>
      <c r="K25" s="58"/>
      <c r="L25" s="58"/>
      <c r="M25" s="208"/>
      <c r="N25" s="208"/>
      <c r="O25" s="115"/>
      <c r="P25" s="115"/>
      <c r="Q25" s="115"/>
      <c r="R25" s="115"/>
      <c r="S25" s="115"/>
      <c r="T25" s="115"/>
      <c r="U25" s="116"/>
      <c r="V25" s="116"/>
      <c r="W25" s="116"/>
      <c r="X25" s="116"/>
      <c r="Y25" s="116"/>
    </row>
    <row r="26" spans="1:25" s="111" customFormat="1" ht="18.75" x14ac:dyDescent="0.2">
      <c r="A26" s="209"/>
      <c r="B26" s="207"/>
      <c r="C26" s="207"/>
      <c r="D26" s="207"/>
      <c r="E26" s="207"/>
      <c r="F26" s="207"/>
      <c r="G26" s="207"/>
      <c r="H26" s="207"/>
      <c r="I26" s="58"/>
      <c r="J26" s="58"/>
      <c r="K26" s="58"/>
      <c r="L26" s="58"/>
      <c r="M26" s="208"/>
      <c r="N26" s="208"/>
      <c r="O26" s="115"/>
      <c r="P26" s="115"/>
      <c r="Q26" s="115"/>
      <c r="R26" s="115"/>
      <c r="S26" s="115"/>
      <c r="T26" s="115"/>
      <c r="U26" s="116"/>
      <c r="V26" s="116"/>
      <c r="W26" s="116"/>
      <c r="X26" s="116"/>
      <c r="Y26" s="116"/>
    </row>
    <row r="27" spans="1:25" s="111" customFormat="1" ht="18.75" x14ac:dyDescent="0.2">
      <c r="A27" s="209"/>
      <c r="B27" s="207"/>
      <c r="C27" s="207"/>
      <c r="D27" s="207"/>
      <c r="E27" s="207"/>
      <c r="F27" s="207"/>
      <c r="G27" s="207"/>
      <c r="H27" s="207"/>
      <c r="I27" s="58"/>
      <c r="J27" s="58"/>
      <c r="K27" s="58"/>
      <c r="L27" s="58"/>
      <c r="M27" s="208"/>
      <c r="N27" s="208"/>
      <c r="O27" s="115"/>
      <c r="P27" s="115"/>
      <c r="Q27" s="115"/>
      <c r="R27" s="115"/>
      <c r="S27" s="115"/>
      <c r="T27" s="115"/>
      <c r="U27" s="116"/>
      <c r="V27" s="116"/>
      <c r="W27" s="116"/>
      <c r="X27" s="116"/>
      <c r="Y27" s="116"/>
    </row>
    <row r="28" spans="1:25" s="123" customFormat="1" ht="20.25" customHeight="1" x14ac:dyDescent="0.25">
      <c r="A28" s="210"/>
      <c r="B28" s="210"/>
      <c r="C28" s="210"/>
      <c r="D28" s="210"/>
      <c r="E28" s="210"/>
      <c r="F28" s="210"/>
      <c r="G28" s="210"/>
      <c r="H28" s="210"/>
      <c r="I28" s="210"/>
      <c r="J28" s="210"/>
      <c r="K28" s="210"/>
      <c r="L28" s="211"/>
      <c r="M28" s="211"/>
      <c r="N28" s="211"/>
      <c r="O28" s="211"/>
      <c r="P28" s="211"/>
      <c r="Q28" s="122"/>
      <c r="R28" s="122"/>
      <c r="S28" s="122"/>
      <c r="T28" s="122"/>
      <c r="U28" s="122"/>
      <c r="V28" s="122"/>
      <c r="W28" s="122"/>
      <c r="X28" s="122"/>
      <c r="Y28" s="122"/>
    </row>
    <row r="29" spans="1:25"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sheetData>
  <sheetProtection password="C03A" sheet="1" insertRows="0" deleteRows="0"/>
  <mergeCells count="32">
    <mergeCell ref="N19:O19"/>
    <mergeCell ref="A2:P2"/>
    <mergeCell ref="K19:K20"/>
    <mergeCell ref="A17:P17"/>
    <mergeCell ref="A1:P1"/>
    <mergeCell ref="A12:P12"/>
    <mergeCell ref="A16:P16"/>
    <mergeCell ref="A18:P18"/>
    <mergeCell ref="A10:P10"/>
    <mergeCell ref="A11:P11"/>
    <mergeCell ref="A14:P14"/>
    <mergeCell ref="A4:P4"/>
    <mergeCell ref="A5:P5"/>
    <mergeCell ref="A6:P6"/>
    <mergeCell ref="A7:P7"/>
    <mergeCell ref="A8:P8"/>
    <mergeCell ref="L19:L20"/>
    <mergeCell ref="A9:P9"/>
    <mergeCell ref="J19:J20"/>
    <mergeCell ref="A3:P3"/>
    <mergeCell ref="A15:P15"/>
    <mergeCell ref="A13:P13"/>
    <mergeCell ref="H19:H20"/>
    <mergeCell ref="F19:F20"/>
    <mergeCell ref="G19:G20"/>
    <mergeCell ref="A19:A20"/>
    <mergeCell ref="E19:E20"/>
    <mergeCell ref="B19:C19"/>
    <mergeCell ref="D19:D20"/>
    <mergeCell ref="P19:P20"/>
    <mergeCell ref="I19:I20"/>
    <mergeCell ref="M19:M20"/>
  </mergeCells>
  <conditionalFormatting sqref="A1:XFD1048576">
    <cfRule type="expression" dxfId="23" priority="1">
      <formula>CELL("защита",A1)</formula>
    </cfRule>
  </conditionalFormatting>
  <conditionalFormatting sqref="A22:P1048576">
    <cfRule type="expression" dxfId="22" priority="2">
      <formula>ISBLANK(A22)</formula>
    </cfRule>
  </conditionalFormatting>
  <pageMargins left="0.70866141732283472" right="0.70866141732283472" top="0.74803149606299213" bottom="0.74803149606299213" header="0.31496062992125984" footer="0.31496062992125984"/>
  <pageSetup paperSize="8"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pageSetUpPr fitToPage="1"/>
  </sheetPr>
  <dimension ref="A1:X365"/>
  <sheetViews>
    <sheetView view="pageBreakPreview" topLeftCell="F1" zoomScale="70" zoomScaleNormal="60" zoomScaleSheetLayoutView="70" workbookViewId="0">
      <selection activeCell="A4" sqref="A4:O4"/>
    </sheetView>
  </sheetViews>
  <sheetFormatPr defaultRowHeight="15" x14ac:dyDescent="0.25"/>
  <cols>
    <col min="1" max="1" width="9.28515625" style="11" customWidth="1"/>
    <col min="2" max="2" width="22.7109375" style="11" customWidth="1"/>
    <col min="3" max="3" width="25.140625" style="11" customWidth="1"/>
    <col min="4" max="4" width="30" style="11" customWidth="1"/>
    <col min="5" max="5" width="25" style="11" customWidth="1"/>
    <col min="6" max="7" width="50" style="11" customWidth="1"/>
    <col min="8" max="8" width="57.5703125" style="11" customWidth="1"/>
    <col min="9" max="11" width="20.5703125" style="11" customWidth="1"/>
    <col min="12" max="12" width="16" style="11" customWidth="1"/>
    <col min="13" max="13" width="76.140625" style="11" customWidth="1"/>
    <col min="14" max="14" width="56" style="11" customWidth="1"/>
    <col min="15" max="15" width="43" style="11" customWidth="1"/>
    <col min="16" max="16384" width="9.140625" style="11"/>
  </cols>
  <sheetData>
    <row r="1" spans="1:24" s="105" customFormat="1" x14ac:dyDescent="0.2">
      <c r="A1" s="239"/>
      <c r="B1" s="239"/>
      <c r="C1" s="239"/>
      <c r="D1" s="239"/>
      <c r="E1" s="239"/>
      <c r="F1" s="239"/>
      <c r="G1" s="239"/>
      <c r="H1" s="239"/>
      <c r="I1" s="239"/>
      <c r="J1" s="239"/>
      <c r="K1" s="239"/>
      <c r="L1" s="239"/>
      <c r="M1" s="239"/>
      <c r="N1" s="239"/>
      <c r="O1" s="239"/>
    </row>
    <row r="2" spans="1:24" s="105" customFormat="1" ht="20.25" x14ac:dyDescent="0.2">
      <c r="A2" s="223" t="s">
        <v>2</v>
      </c>
      <c r="B2" s="223"/>
      <c r="C2" s="223"/>
      <c r="D2" s="223"/>
      <c r="E2" s="223"/>
      <c r="F2" s="223"/>
      <c r="G2" s="223"/>
      <c r="H2" s="223"/>
      <c r="I2" s="223"/>
      <c r="J2" s="223"/>
      <c r="K2" s="223"/>
      <c r="L2" s="223"/>
      <c r="M2" s="223"/>
      <c r="N2" s="223"/>
      <c r="O2" s="223"/>
      <c r="P2" s="100"/>
      <c r="Q2" s="100"/>
      <c r="R2" s="100"/>
      <c r="S2" s="100"/>
      <c r="T2" s="100"/>
      <c r="U2" s="100"/>
      <c r="V2" s="100"/>
      <c r="W2" s="100"/>
      <c r="X2" s="100"/>
    </row>
    <row r="3" spans="1:24" s="105" customFormat="1" ht="18.75" x14ac:dyDescent="0.2">
      <c r="A3" s="253"/>
      <c r="B3" s="253"/>
      <c r="C3" s="253"/>
      <c r="D3" s="253"/>
      <c r="E3" s="253"/>
      <c r="F3" s="253"/>
      <c r="G3" s="253"/>
      <c r="H3" s="253"/>
      <c r="I3" s="253"/>
      <c r="J3" s="253"/>
      <c r="K3" s="253"/>
      <c r="L3" s="253"/>
      <c r="M3" s="253"/>
      <c r="N3" s="253"/>
      <c r="O3" s="253"/>
      <c r="P3" s="100"/>
      <c r="Q3" s="100"/>
      <c r="R3" s="100"/>
      <c r="S3" s="100"/>
      <c r="T3" s="100"/>
      <c r="U3" s="100"/>
      <c r="V3" s="100"/>
      <c r="W3" s="100"/>
      <c r="X3" s="100"/>
    </row>
    <row r="4" spans="1:24" s="105" customFormat="1" ht="18.75"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100"/>
      <c r="Q4" s="100"/>
      <c r="R4" s="100"/>
      <c r="S4" s="100"/>
      <c r="T4" s="100"/>
      <c r="U4" s="100"/>
      <c r="V4" s="100"/>
      <c r="W4" s="100"/>
      <c r="X4" s="100"/>
    </row>
    <row r="5" spans="1:24" s="105" customFormat="1" ht="18.75" x14ac:dyDescent="0.2">
      <c r="A5" s="236" t="s">
        <v>537</v>
      </c>
      <c r="B5" s="236"/>
      <c r="C5" s="236"/>
      <c r="D5" s="236"/>
      <c r="E5" s="236"/>
      <c r="F5" s="236"/>
      <c r="G5" s="236"/>
      <c r="H5" s="236"/>
      <c r="I5" s="236"/>
      <c r="J5" s="236"/>
      <c r="K5" s="236"/>
      <c r="L5" s="236"/>
      <c r="M5" s="236"/>
      <c r="N5" s="236"/>
      <c r="O5" s="236"/>
      <c r="P5" s="100"/>
      <c r="Q5" s="100"/>
      <c r="R5" s="100"/>
      <c r="S5" s="100"/>
      <c r="T5" s="100"/>
      <c r="U5" s="100"/>
      <c r="V5" s="100"/>
      <c r="W5" s="100"/>
      <c r="X5" s="100"/>
    </row>
    <row r="6" spans="1:24" s="105" customFormat="1" ht="18.75" x14ac:dyDescent="0.2">
      <c r="A6" s="253"/>
      <c r="B6" s="253"/>
      <c r="C6" s="253"/>
      <c r="D6" s="253"/>
      <c r="E6" s="253"/>
      <c r="F6" s="253"/>
      <c r="G6" s="253"/>
      <c r="H6" s="253"/>
      <c r="I6" s="253"/>
      <c r="J6" s="253"/>
      <c r="K6" s="253"/>
      <c r="L6" s="253"/>
      <c r="M6" s="253"/>
      <c r="N6" s="253"/>
      <c r="O6" s="253"/>
      <c r="P6" s="100"/>
      <c r="Q6" s="100"/>
      <c r="R6" s="100"/>
      <c r="S6" s="100"/>
      <c r="T6" s="100"/>
      <c r="U6" s="100"/>
      <c r="V6" s="100"/>
      <c r="W6" s="100"/>
      <c r="X6" s="100"/>
    </row>
    <row r="7" spans="1:24" s="105" customFormat="1" ht="18.75"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100"/>
      <c r="Q7" s="100"/>
      <c r="R7" s="100"/>
      <c r="S7" s="100"/>
      <c r="T7" s="100"/>
      <c r="U7" s="100"/>
      <c r="V7" s="100"/>
      <c r="W7" s="100"/>
      <c r="X7" s="100"/>
    </row>
    <row r="8" spans="1:24" s="105" customFormat="1" ht="18.75" x14ac:dyDescent="0.2">
      <c r="A8" s="236" t="s">
        <v>538</v>
      </c>
      <c r="B8" s="236"/>
      <c r="C8" s="236"/>
      <c r="D8" s="236"/>
      <c r="E8" s="236"/>
      <c r="F8" s="236"/>
      <c r="G8" s="236"/>
      <c r="H8" s="236"/>
      <c r="I8" s="236"/>
      <c r="J8" s="236"/>
      <c r="K8" s="236"/>
      <c r="L8" s="236"/>
      <c r="M8" s="236"/>
      <c r="N8" s="236"/>
      <c r="O8" s="236"/>
      <c r="P8" s="100"/>
      <c r="Q8" s="100"/>
      <c r="R8" s="100"/>
      <c r="S8" s="100"/>
      <c r="T8" s="100"/>
      <c r="U8" s="100"/>
      <c r="V8" s="100"/>
      <c r="W8" s="100"/>
      <c r="X8" s="100"/>
    </row>
    <row r="9" spans="1:24" s="110" customFormat="1" ht="15.75" customHeight="1" x14ac:dyDescent="0.2">
      <c r="A9" s="234"/>
      <c r="B9" s="234"/>
      <c r="C9" s="234"/>
      <c r="D9" s="234"/>
      <c r="E9" s="234"/>
      <c r="F9" s="234"/>
      <c r="G9" s="234"/>
      <c r="H9" s="234"/>
      <c r="I9" s="234"/>
      <c r="J9" s="234"/>
      <c r="K9" s="234"/>
      <c r="L9" s="234"/>
      <c r="M9" s="234"/>
      <c r="N9" s="234"/>
      <c r="O9" s="234"/>
      <c r="P9" s="109"/>
      <c r="Q9" s="109"/>
      <c r="R9" s="109"/>
      <c r="S9" s="109"/>
      <c r="T9" s="109"/>
      <c r="U9" s="109"/>
      <c r="V9" s="109"/>
      <c r="W9" s="109"/>
      <c r="X9" s="109"/>
    </row>
    <row r="10" spans="1:24"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101"/>
      <c r="Q10" s="101"/>
      <c r="R10" s="101"/>
      <c r="S10" s="101"/>
      <c r="T10" s="101"/>
      <c r="U10" s="101"/>
      <c r="V10" s="101"/>
      <c r="W10" s="101"/>
      <c r="X10" s="101"/>
    </row>
    <row r="11" spans="1:24" s="111" customFormat="1" ht="15" customHeight="1" x14ac:dyDescent="0.2">
      <c r="A11" s="236" t="s">
        <v>539</v>
      </c>
      <c r="B11" s="236"/>
      <c r="C11" s="236"/>
      <c r="D11" s="236"/>
      <c r="E11" s="236"/>
      <c r="F11" s="236"/>
      <c r="G11" s="236"/>
      <c r="H11" s="236"/>
      <c r="I11" s="236"/>
      <c r="J11" s="236"/>
      <c r="K11" s="236"/>
      <c r="L11" s="236"/>
      <c r="M11" s="236"/>
      <c r="N11" s="236"/>
      <c r="O11" s="236"/>
      <c r="P11" s="102"/>
      <c r="Q11" s="102"/>
      <c r="R11" s="102"/>
      <c r="S11" s="102"/>
      <c r="T11" s="102"/>
      <c r="U11" s="102"/>
      <c r="V11" s="102"/>
      <c r="W11" s="102"/>
      <c r="X11" s="102"/>
    </row>
    <row r="12" spans="1:24" s="111" customFormat="1" ht="15" customHeight="1" x14ac:dyDescent="0.2">
      <c r="A12" s="236"/>
      <c r="B12" s="236"/>
      <c r="C12" s="236"/>
      <c r="D12" s="236"/>
      <c r="E12" s="236"/>
      <c r="F12" s="236"/>
      <c r="G12" s="236"/>
      <c r="H12" s="236"/>
      <c r="I12" s="236"/>
      <c r="J12" s="236"/>
      <c r="K12" s="236"/>
      <c r="L12" s="236"/>
      <c r="M12" s="236"/>
      <c r="N12" s="236"/>
      <c r="O12" s="236"/>
      <c r="P12" s="102"/>
      <c r="Q12" s="102"/>
      <c r="R12" s="102"/>
      <c r="S12" s="102"/>
      <c r="T12" s="102"/>
      <c r="U12" s="102"/>
      <c r="V12" s="102"/>
      <c r="W12" s="102"/>
      <c r="X12" s="102"/>
    </row>
    <row r="13" spans="1:24" s="111" customFormat="1" ht="20.2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102"/>
      <c r="Q13" s="102"/>
      <c r="R13" s="102"/>
      <c r="S13" s="102"/>
      <c r="T13" s="102"/>
      <c r="U13" s="102"/>
      <c r="V13" s="102"/>
      <c r="W13" s="102"/>
      <c r="X13" s="102"/>
    </row>
    <row r="14" spans="1:24" s="111" customFormat="1" ht="15" customHeight="1" x14ac:dyDescent="0.2">
      <c r="A14" s="224"/>
      <c r="B14" s="224"/>
      <c r="C14" s="224"/>
      <c r="D14" s="224"/>
      <c r="E14" s="224"/>
      <c r="F14" s="224"/>
      <c r="G14" s="224"/>
      <c r="H14" s="224"/>
      <c r="I14" s="224"/>
      <c r="J14" s="224"/>
      <c r="K14" s="224"/>
      <c r="L14" s="224"/>
      <c r="M14" s="224"/>
      <c r="N14" s="224"/>
      <c r="O14" s="224"/>
      <c r="P14" s="112"/>
      <c r="Q14" s="112"/>
      <c r="R14" s="112"/>
      <c r="S14" s="112"/>
      <c r="T14" s="112"/>
      <c r="U14" s="112"/>
    </row>
    <row r="15" spans="1:24" s="111" customFormat="1" ht="29.25" customHeight="1" x14ac:dyDescent="0.3">
      <c r="A15" s="244" t="str">
        <f>IF(ISBLANK('1'!C17),CONCATENATE("В разделе 1 формы заполните показатель"," '",'1'!B17,"' "),CONCATENATE("Инвестиционным проектом ",'1'!C17," выполнение мероприятий по подключению к системам теплоснабжения"))</f>
        <v>Инвестиционным проектом не предусматривается выполнение мероприятий по подключению к системам теплоснабжения</v>
      </c>
      <c r="B15" s="244"/>
      <c r="C15" s="244"/>
      <c r="D15" s="244"/>
      <c r="E15" s="244"/>
      <c r="F15" s="244"/>
      <c r="G15" s="244"/>
      <c r="H15" s="244"/>
      <c r="I15" s="244"/>
      <c r="J15" s="244"/>
      <c r="K15" s="244"/>
      <c r="L15" s="244"/>
      <c r="M15" s="244"/>
      <c r="N15" s="244"/>
      <c r="O15" s="244"/>
      <c r="P15" s="121"/>
      <c r="Q15" s="113"/>
      <c r="R15" s="113"/>
      <c r="S15" s="113"/>
      <c r="T15" s="113"/>
      <c r="U15" s="113"/>
      <c r="V15" s="113"/>
      <c r="W15" s="113"/>
      <c r="X15" s="113"/>
    </row>
    <row r="16" spans="1:24" s="111" customFormat="1" ht="18.75" customHeight="1" x14ac:dyDescent="0.2">
      <c r="A16" s="250"/>
      <c r="B16" s="250"/>
      <c r="C16" s="250"/>
      <c r="D16" s="250"/>
      <c r="E16" s="250"/>
      <c r="F16" s="250"/>
      <c r="G16" s="250"/>
      <c r="H16" s="250"/>
      <c r="I16" s="250"/>
      <c r="J16" s="250"/>
      <c r="K16" s="250"/>
      <c r="L16" s="250"/>
      <c r="M16" s="250"/>
      <c r="N16" s="250"/>
      <c r="O16" s="250"/>
      <c r="P16" s="121"/>
      <c r="Q16" s="113"/>
      <c r="R16" s="113"/>
      <c r="S16" s="113"/>
      <c r="T16" s="113"/>
      <c r="U16" s="113"/>
      <c r="V16" s="113"/>
      <c r="W16" s="113"/>
      <c r="X16" s="113"/>
    </row>
    <row r="17" spans="1:24" s="111" customFormat="1" ht="18.75" customHeight="1" x14ac:dyDescent="0.2">
      <c r="A17" s="238" t="s">
        <v>313</v>
      </c>
      <c r="B17" s="238"/>
      <c r="C17" s="238"/>
      <c r="D17" s="238"/>
      <c r="E17" s="238"/>
      <c r="F17" s="238"/>
      <c r="G17" s="238"/>
      <c r="H17" s="238"/>
      <c r="I17" s="238"/>
      <c r="J17" s="238"/>
      <c r="K17" s="238"/>
      <c r="L17" s="238"/>
      <c r="M17" s="238"/>
      <c r="N17" s="238"/>
      <c r="O17" s="238"/>
      <c r="P17" s="121"/>
      <c r="Q17" s="113"/>
      <c r="R17" s="113"/>
      <c r="S17" s="113"/>
      <c r="T17" s="113"/>
      <c r="U17" s="113"/>
      <c r="V17" s="113"/>
      <c r="W17" s="113"/>
      <c r="X17" s="113"/>
    </row>
    <row r="18" spans="1:24" s="111" customFormat="1" ht="22.5" customHeight="1" x14ac:dyDescent="0.2">
      <c r="A18" s="231"/>
      <c r="B18" s="231"/>
      <c r="C18" s="231"/>
      <c r="D18" s="231"/>
      <c r="E18" s="231"/>
      <c r="F18" s="231"/>
      <c r="G18" s="231"/>
      <c r="H18" s="231"/>
      <c r="I18" s="231"/>
      <c r="J18" s="231"/>
      <c r="K18" s="231"/>
      <c r="L18" s="231"/>
      <c r="M18" s="231"/>
      <c r="N18" s="231"/>
      <c r="O18" s="231"/>
      <c r="P18" s="112"/>
      <c r="Q18" s="112"/>
      <c r="R18" s="112"/>
      <c r="S18" s="112"/>
      <c r="T18" s="112"/>
      <c r="U18" s="112"/>
    </row>
    <row r="19" spans="1:24" s="111" customFormat="1" ht="106.5" customHeight="1" x14ac:dyDescent="0.2">
      <c r="A19" s="243" t="s">
        <v>135</v>
      </c>
      <c r="B19" s="246" t="s">
        <v>161</v>
      </c>
      <c r="C19" s="247"/>
      <c r="D19" s="246" t="s">
        <v>162</v>
      </c>
      <c r="E19" s="245" t="s">
        <v>340</v>
      </c>
      <c r="F19" s="243" t="s">
        <v>163</v>
      </c>
      <c r="G19" s="243" t="s">
        <v>164</v>
      </c>
      <c r="H19" s="243" t="s">
        <v>165</v>
      </c>
      <c r="I19" s="243" t="s">
        <v>166</v>
      </c>
      <c r="J19" s="243" t="s">
        <v>167</v>
      </c>
      <c r="K19" s="243" t="s">
        <v>168</v>
      </c>
      <c r="L19" s="243" t="s">
        <v>341</v>
      </c>
      <c r="M19" s="243" t="s">
        <v>169</v>
      </c>
      <c r="N19" s="243"/>
      <c r="O19" s="251" t="s">
        <v>342</v>
      </c>
      <c r="P19" s="112"/>
      <c r="Q19" s="112"/>
      <c r="R19" s="112"/>
      <c r="S19" s="112"/>
      <c r="T19" s="112"/>
      <c r="U19" s="112"/>
    </row>
    <row r="20" spans="1:24" s="111" customFormat="1" ht="137.25" customHeight="1" x14ac:dyDescent="0.2">
      <c r="A20" s="243"/>
      <c r="B20" s="151" t="s">
        <v>4</v>
      </c>
      <c r="C20" s="151" t="s">
        <v>3</v>
      </c>
      <c r="D20" s="248"/>
      <c r="E20" s="245"/>
      <c r="F20" s="243"/>
      <c r="G20" s="243"/>
      <c r="H20" s="243"/>
      <c r="I20" s="243"/>
      <c r="J20" s="243"/>
      <c r="K20" s="243"/>
      <c r="L20" s="243"/>
      <c r="M20" s="137" t="s">
        <v>170</v>
      </c>
      <c r="N20" s="151" t="s">
        <v>555</v>
      </c>
      <c r="O20" s="252"/>
      <c r="P20" s="115"/>
      <c r="Q20" s="115"/>
      <c r="R20" s="115"/>
      <c r="S20" s="115"/>
      <c r="T20" s="115"/>
      <c r="U20" s="115"/>
      <c r="V20" s="116"/>
      <c r="W20" s="116"/>
      <c r="X20" s="116"/>
    </row>
    <row r="21" spans="1:24" s="111" customFormat="1" ht="18.75" x14ac:dyDescent="0.2">
      <c r="A21" s="137">
        <v>1</v>
      </c>
      <c r="B21" s="138">
        <v>2</v>
      </c>
      <c r="C21" s="138">
        <v>3</v>
      </c>
      <c r="D21" s="138">
        <v>4</v>
      </c>
      <c r="E21" s="138">
        <v>5</v>
      </c>
      <c r="F21" s="138">
        <v>6</v>
      </c>
      <c r="G21" s="138">
        <v>7</v>
      </c>
      <c r="H21" s="138">
        <v>8</v>
      </c>
      <c r="I21" s="138">
        <v>9</v>
      </c>
      <c r="J21" s="138">
        <v>10</v>
      </c>
      <c r="K21" s="138">
        <v>11</v>
      </c>
      <c r="L21" s="138">
        <v>12</v>
      </c>
      <c r="M21" s="138">
        <v>13</v>
      </c>
      <c r="N21" s="138">
        <v>14</v>
      </c>
      <c r="O21" s="137">
        <v>15</v>
      </c>
      <c r="P21" s="115"/>
      <c r="Q21" s="115"/>
      <c r="R21" s="115"/>
      <c r="S21" s="115"/>
      <c r="T21" s="115"/>
      <c r="U21" s="115"/>
      <c r="V21" s="116"/>
      <c r="W21" s="116"/>
      <c r="X21" s="116"/>
    </row>
    <row r="22" spans="1:24" s="111" customFormat="1" ht="32.25" customHeight="1" x14ac:dyDescent="0.2">
      <c r="A22" s="1"/>
      <c r="B22" s="1"/>
      <c r="C22" s="1"/>
      <c r="D22" s="1"/>
      <c r="E22" s="1"/>
      <c r="F22" s="1"/>
      <c r="G22" s="1"/>
      <c r="H22" s="1"/>
      <c r="I22" s="1"/>
      <c r="J22" s="1"/>
      <c r="K22" s="1"/>
      <c r="L22" s="1"/>
      <c r="M22" s="1"/>
      <c r="N22" s="7"/>
      <c r="O22" s="7"/>
      <c r="P22" s="115"/>
      <c r="Q22" s="115"/>
      <c r="R22" s="115"/>
      <c r="S22" s="115"/>
      <c r="T22" s="115"/>
      <c r="U22" s="115"/>
      <c r="V22" s="116"/>
      <c r="W22" s="116"/>
      <c r="X22" s="116"/>
    </row>
    <row r="23" spans="1:24" s="111" customFormat="1" ht="18.75" x14ac:dyDescent="0.2">
      <c r="A23" s="207"/>
      <c r="B23" s="207"/>
      <c r="C23" s="207"/>
      <c r="D23" s="207"/>
      <c r="E23" s="207"/>
      <c r="F23" s="207"/>
      <c r="G23" s="207"/>
      <c r="H23" s="207"/>
      <c r="I23" s="58"/>
      <c r="J23" s="58"/>
      <c r="K23" s="58"/>
      <c r="L23" s="208"/>
      <c r="M23" s="208"/>
      <c r="N23" s="115"/>
      <c r="O23" s="115"/>
      <c r="P23" s="115"/>
      <c r="Q23" s="115"/>
      <c r="R23" s="115"/>
      <c r="S23" s="115"/>
      <c r="T23" s="116"/>
      <c r="U23" s="116"/>
      <c r="V23" s="116"/>
      <c r="W23" s="116"/>
      <c r="X23" s="116"/>
    </row>
    <row r="24" spans="1:24" s="111" customFormat="1" ht="18.75" x14ac:dyDescent="0.2">
      <c r="A24" s="207"/>
      <c r="B24" s="207"/>
      <c r="C24" s="207"/>
      <c r="D24" s="207"/>
      <c r="E24" s="207"/>
      <c r="F24" s="207"/>
      <c r="G24" s="207"/>
      <c r="H24" s="207"/>
      <c r="I24" s="58"/>
      <c r="J24" s="58"/>
      <c r="K24" s="58"/>
      <c r="L24" s="208"/>
      <c r="M24" s="208"/>
      <c r="N24" s="115"/>
      <c r="O24" s="115"/>
      <c r="P24" s="115"/>
      <c r="Q24" s="115"/>
      <c r="R24" s="115"/>
      <c r="S24" s="115"/>
      <c r="T24" s="116"/>
      <c r="U24" s="116"/>
      <c r="V24" s="116"/>
      <c r="W24" s="116"/>
      <c r="X24" s="116"/>
    </row>
    <row r="25" spans="1:24" s="111" customFormat="1" ht="18.75" x14ac:dyDescent="0.2">
      <c r="A25" s="209"/>
      <c r="B25" s="207"/>
      <c r="C25" s="207"/>
      <c r="D25" s="207"/>
      <c r="E25" s="207"/>
      <c r="F25" s="207"/>
      <c r="G25" s="207"/>
      <c r="H25" s="207"/>
      <c r="I25" s="58"/>
      <c r="J25" s="58"/>
      <c r="K25" s="58"/>
      <c r="L25" s="208"/>
      <c r="M25" s="208"/>
      <c r="N25" s="115"/>
      <c r="O25" s="115"/>
      <c r="P25" s="115"/>
      <c r="Q25" s="115"/>
      <c r="R25" s="115"/>
      <c r="S25" s="115"/>
      <c r="T25" s="116"/>
      <c r="U25" s="116"/>
      <c r="V25" s="116"/>
      <c r="W25" s="116"/>
      <c r="X25" s="116"/>
    </row>
    <row r="26" spans="1:24" s="111" customFormat="1" ht="18.75" x14ac:dyDescent="0.2">
      <c r="A26" s="209"/>
      <c r="B26" s="207"/>
      <c r="C26" s="207"/>
      <c r="D26" s="207"/>
      <c r="E26" s="207"/>
      <c r="F26" s="207"/>
      <c r="G26" s="207"/>
      <c r="H26" s="207"/>
      <c r="I26" s="58"/>
      <c r="J26" s="58"/>
      <c r="K26" s="58"/>
      <c r="L26" s="208"/>
      <c r="M26" s="208"/>
      <c r="N26" s="115"/>
      <c r="O26" s="115"/>
      <c r="P26" s="115"/>
      <c r="Q26" s="115"/>
      <c r="R26" s="115"/>
      <c r="S26" s="115"/>
      <c r="T26" s="116"/>
      <c r="U26" s="116"/>
      <c r="V26" s="116"/>
      <c r="W26" s="116"/>
      <c r="X26" s="116"/>
    </row>
    <row r="27" spans="1:24" s="111" customFormat="1" ht="18.75" x14ac:dyDescent="0.2">
      <c r="A27" s="209"/>
      <c r="B27" s="207"/>
      <c r="C27" s="207"/>
      <c r="D27" s="207"/>
      <c r="E27" s="207"/>
      <c r="F27" s="207"/>
      <c r="G27" s="207"/>
      <c r="H27" s="207"/>
      <c r="I27" s="58"/>
      <c r="J27" s="58"/>
      <c r="K27" s="58"/>
      <c r="L27" s="208"/>
      <c r="M27" s="208"/>
      <c r="N27" s="115"/>
      <c r="O27" s="115"/>
      <c r="P27" s="115"/>
      <c r="Q27" s="115"/>
      <c r="R27" s="115"/>
      <c r="S27" s="115"/>
      <c r="T27" s="116"/>
      <c r="U27" s="116"/>
      <c r="V27" s="116"/>
      <c r="W27" s="116"/>
      <c r="X27" s="116"/>
    </row>
    <row r="28" spans="1:24" s="123" customFormat="1" ht="20.25" customHeight="1" x14ac:dyDescent="0.25">
      <c r="A28" s="210"/>
      <c r="B28" s="210"/>
      <c r="C28" s="210"/>
      <c r="D28" s="210"/>
      <c r="E28" s="210"/>
      <c r="F28" s="210"/>
      <c r="G28" s="210"/>
      <c r="H28" s="210"/>
      <c r="I28" s="210"/>
      <c r="J28" s="210"/>
      <c r="K28" s="210"/>
      <c r="L28" s="210"/>
      <c r="M28" s="210"/>
      <c r="N28" s="210"/>
      <c r="O28" s="211"/>
      <c r="P28" s="122"/>
      <c r="Q28" s="122"/>
      <c r="R28" s="122"/>
      <c r="S28" s="122"/>
      <c r="T28" s="122"/>
      <c r="U28" s="122"/>
      <c r="V28" s="122"/>
      <c r="W28" s="122"/>
      <c r="X28" s="122"/>
    </row>
    <row r="29" spans="1:24"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row>
    <row r="30" spans="1:24"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row>
    <row r="32" spans="1:24"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4"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4"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row>
    <row r="92" spans="1:24"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row>
    <row r="93" spans="1:24"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row>
    <row r="94" spans="1:24"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row>
    <row r="95" spans="1:24"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row>
    <row r="96" spans="1:24"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row>
    <row r="97" spans="1:24"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row>
    <row r="99" spans="1:24"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row>
    <row r="100" spans="1:24"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sheetData>
  <sheetProtection password="C0BA" sheet="1" objects="1" scenarios="1" formatCells="0" formatColumns="0" formatRows="0" insertRows="0" insertHyperlinks="0" deleteRows="0" sort="0" autoFilter="0"/>
  <mergeCells count="31">
    <mergeCell ref="A1:O1"/>
    <mergeCell ref="A12:O12"/>
    <mergeCell ref="A16:O16"/>
    <mergeCell ref="A18:O18"/>
    <mergeCell ref="A15:O15"/>
    <mergeCell ref="A4:O4"/>
    <mergeCell ref="A2:O2"/>
    <mergeCell ref="A3:O3"/>
    <mergeCell ref="A5:O5"/>
    <mergeCell ref="A6:O6"/>
    <mergeCell ref="A13:O13"/>
    <mergeCell ref="A7:O7"/>
    <mergeCell ref="A8:O8"/>
    <mergeCell ref="A9:O9"/>
    <mergeCell ref="A10:O10"/>
    <mergeCell ref="A11:O11"/>
    <mergeCell ref="L19:L20"/>
    <mergeCell ref="M19:N19"/>
    <mergeCell ref="O19:O20"/>
    <mergeCell ref="A17:O17"/>
    <mergeCell ref="A14:O14"/>
    <mergeCell ref="G19:G20"/>
    <mergeCell ref="H19:H20"/>
    <mergeCell ref="I19:I20"/>
    <mergeCell ref="J19:J20"/>
    <mergeCell ref="K19:K20"/>
    <mergeCell ref="A19:A20"/>
    <mergeCell ref="B19:C19"/>
    <mergeCell ref="D19:D20"/>
    <mergeCell ref="E19:E20"/>
    <mergeCell ref="F19:F20"/>
  </mergeCells>
  <conditionalFormatting sqref="A1:XFD1048576">
    <cfRule type="expression" dxfId="21" priority="1">
      <formula>CELL("защита",A1)</formula>
    </cfRule>
  </conditionalFormatting>
  <conditionalFormatting sqref="A22:O1048576">
    <cfRule type="expression" dxfId="20" priority="2">
      <formula>ISBLANK(A22)</formula>
    </cfRule>
  </conditionalFormatting>
  <pageMargins left="0.70866141732283472" right="0.70866141732283472" top="0.74803149606299213" bottom="0.74803149606299213" header="0.31496062992125984" footer="0.31496062992125984"/>
  <pageSetup paperSize="8"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pageSetUpPr fitToPage="1"/>
  </sheetPr>
  <dimension ref="A1:EE45"/>
  <sheetViews>
    <sheetView view="pageBreakPreview" zoomScale="60" zoomScaleNormal="80" workbookViewId="0">
      <selection activeCell="E43" sqref="E43"/>
    </sheetView>
  </sheetViews>
  <sheetFormatPr defaultColWidth="10.7109375" defaultRowHeight="15.75" x14ac:dyDescent="0.25"/>
  <cols>
    <col min="1" max="1" width="9.5703125" style="79" customWidth="1"/>
    <col min="2" max="2" width="12.7109375" style="79" customWidth="1"/>
    <col min="3" max="3" width="11" style="79" customWidth="1"/>
    <col min="4" max="4" width="16.140625" style="79" customWidth="1"/>
    <col min="5" max="5" width="11.140625" style="79" customWidth="1"/>
    <col min="6" max="6" width="11" style="79" customWidth="1"/>
    <col min="7" max="8" width="8.7109375" style="79" customWidth="1"/>
    <col min="9" max="9" width="7.28515625" style="79" customWidth="1"/>
    <col min="10" max="10" width="8" style="79" bestFit="1" customWidth="1"/>
    <col min="11" max="11" width="16.42578125" style="79" customWidth="1"/>
    <col min="12" max="13" width="8.7109375" style="79" customWidth="1"/>
    <col min="14" max="14" width="17.5703125" style="79" customWidth="1"/>
    <col min="15" max="15" width="17.42578125" style="79" customWidth="1"/>
    <col min="16" max="16" width="8.7109375" style="79" customWidth="1"/>
    <col min="17" max="17" width="9.85546875" style="79" customWidth="1"/>
    <col min="18" max="18" width="16.7109375" style="79" customWidth="1"/>
    <col min="19" max="19" width="17" style="79" customWidth="1"/>
    <col min="20" max="20" width="22.5703125" style="79" customWidth="1"/>
    <col min="21" max="21" width="23.42578125" style="79" customWidth="1"/>
    <col min="22" max="22" width="18.42578125" style="79" customWidth="1"/>
    <col min="23" max="23" width="18.28515625" style="79" customWidth="1"/>
    <col min="24" max="24" width="16.5703125" style="79" customWidth="1"/>
    <col min="25" max="25" width="19.42578125" style="79" customWidth="1"/>
    <col min="26" max="26" width="21.85546875" style="79" customWidth="1"/>
    <col min="27" max="27" width="10.5703125" style="79" customWidth="1"/>
    <col min="28" max="28" width="9.85546875" style="79" customWidth="1"/>
    <col min="29" max="29" width="14.140625" style="79" customWidth="1"/>
    <col min="30" max="30" width="11.85546875" style="79" customWidth="1"/>
    <col min="31" max="34" width="19.42578125" style="79" customWidth="1"/>
    <col min="35" max="35" width="20.42578125" style="79" customWidth="1"/>
    <col min="36" max="36" width="21.140625" style="79" customWidth="1"/>
    <col min="37" max="37" width="17.5703125" style="79" customWidth="1"/>
    <col min="38" max="38" width="14.5703125" style="79" customWidth="1"/>
    <col min="39" max="39" width="10.7109375" style="79"/>
    <col min="40" max="40" width="19.140625" style="79" customWidth="1"/>
    <col min="41" max="41" width="20.42578125" style="79" customWidth="1"/>
    <col min="42" max="259" width="10.7109375" style="79"/>
    <col min="260" max="264" width="15.7109375" style="79" customWidth="1"/>
    <col min="265" max="268" width="12.7109375" style="79" customWidth="1"/>
    <col min="269" max="272" width="15.7109375" style="79" customWidth="1"/>
    <col min="273" max="273" width="22.85546875" style="79" customWidth="1"/>
    <col min="274" max="274" width="20.7109375" style="79" customWidth="1"/>
    <col min="275" max="275" width="16.7109375" style="79" customWidth="1"/>
    <col min="276" max="515" width="10.7109375" style="79"/>
    <col min="516" max="520" width="15.7109375" style="79" customWidth="1"/>
    <col min="521" max="524" width="12.7109375" style="79" customWidth="1"/>
    <col min="525" max="528" width="15.7109375" style="79" customWidth="1"/>
    <col min="529" max="529" width="22.85546875" style="79" customWidth="1"/>
    <col min="530" max="530" width="20.7109375" style="79" customWidth="1"/>
    <col min="531" max="531" width="16.7109375" style="79" customWidth="1"/>
    <col min="532" max="771" width="10.7109375" style="79"/>
    <col min="772" max="776" width="15.7109375" style="79" customWidth="1"/>
    <col min="777" max="780" width="12.7109375" style="79" customWidth="1"/>
    <col min="781" max="784" width="15.7109375" style="79" customWidth="1"/>
    <col min="785" max="785" width="22.85546875" style="79" customWidth="1"/>
    <col min="786" max="786" width="20.7109375" style="79" customWidth="1"/>
    <col min="787" max="787" width="16.7109375" style="79" customWidth="1"/>
    <col min="788" max="1027" width="10.7109375" style="79"/>
    <col min="1028" max="1032" width="15.7109375" style="79" customWidth="1"/>
    <col min="1033" max="1036" width="12.7109375" style="79" customWidth="1"/>
    <col min="1037" max="1040" width="15.7109375" style="79" customWidth="1"/>
    <col min="1041" max="1041" width="22.85546875" style="79" customWidth="1"/>
    <col min="1042" max="1042" width="20.7109375" style="79" customWidth="1"/>
    <col min="1043" max="1043" width="16.7109375" style="79" customWidth="1"/>
    <col min="1044" max="1283" width="10.7109375" style="79"/>
    <col min="1284" max="1288" width="15.7109375" style="79" customWidth="1"/>
    <col min="1289" max="1292" width="12.7109375" style="79" customWidth="1"/>
    <col min="1293" max="1296" width="15.7109375" style="79" customWidth="1"/>
    <col min="1297" max="1297" width="22.85546875" style="79" customWidth="1"/>
    <col min="1298" max="1298" width="20.7109375" style="79" customWidth="1"/>
    <col min="1299" max="1299" width="16.7109375" style="79" customWidth="1"/>
    <col min="1300" max="1539" width="10.7109375" style="79"/>
    <col min="1540" max="1544" width="15.7109375" style="79" customWidth="1"/>
    <col min="1545" max="1548" width="12.7109375" style="79" customWidth="1"/>
    <col min="1549" max="1552" width="15.7109375" style="79" customWidth="1"/>
    <col min="1553" max="1553" width="22.85546875" style="79" customWidth="1"/>
    <col min="1554" max="1554" width="20.7109375" style="79" customWidth="1"/>
    <col min="1555" max="1555" width="16.7109375" style="79" customWidth="1"/>
    <col min="1556" max="1795" width="10.7109375" style="79"/>
    <col min="1796" max="1800" width="15.7109375" style="79" customWidth="1"/>
    <col min="1801" max="1804" width="12.7109375" style="79" customWidth="1"/>
    <col min="1805" max="1808" width="15.7109375" style="79" customWidth="1"/>
    <col min="1809" max="1809" width="22.85546875" style="79" customWidth="1"/>
    <col min="1810" max="1810" width="20.7109375" style="79" customWidth="1"/>
    <col min="1811" max="1811" width="16.7109375" style="79" customWidth="1"/>
    <col min="1812" max="2051" width="10.7109375" style="79"/>
    <col min="2052" max="2056" width="15.7109375" style="79" customWidth="1"/>
    <col min="2057" max="2060" width="12.7109375" style="79" customWidth="1"/>
    <col min="2061" max="2064" width="15.7109375" style="79" customWidth="1"/>
    <col min="2065" max="2065" width="22.85546875" style="79" customWidth="1"/>
    <col min="2066" max="2066" width="20.7109375" style="79" customWidth="1"/>
    <col min="2067" max="2067" width="16.7109375" style="79" customWidth="1"/>
    <col min="2068" max="2307" width="10.7109375" style="79"/>
    <col min="2308" max="2312" width="15.7109375" style="79" customWidth="1"/>
    <col min="2313" max="2316" width="12.7109375" style="79" customWidth="1"/>
    <col min="2317" max="2320" width="15.7109375" style="79" customWidth="1"/>
    <col min="2321" max="2321" width="22.85546875" style="79" customWidth="1"/>
    <col min="2322" max="2322" width="20.7109375" style="79" customWidth="1"/>
    <col min="2323" max="2323" width="16.7109375" style="79" customWidth="1"/>
    <col min="2324" max="2563" width="10.7109375" style="79"/>
    <col min="2564" max="2568" width="15.7109375" style="79" customWidth="1"/>
    <col min="2569" max="2572" width="12.7109375" style="79" customWidth="1"/>
    <col min="2573" max="2576" width="15.7109375" style="79" customWidth="1"/>
    <col min="2577" max="2577" width="22.85546875" style="79" customWidth="1"/>
    <col min="2578" max="2578" width="20.7109375" style="79" customWidth="1"/>
    <col min="2579" max="2579" width="16.7109375" style="79" customWidth="1"/>
    <col min="2580" max="2819" width="10.7109375" style="79"/>
    <col min="2820" max="2824" width="15.7109375" style="79" customWidth="1"/>
    <col min="2825" max="2828" width="12.7109375" style="79" customWidth="1"/>
    <col min="2829" max="2832" width="15.7109375" style="79" customWidth="1"/>
    <col min="2833" max="2833" width="22.85546875" style="79" customWidth="1"/>
    <col min="2834" max="2834" width="20.7109375" style="79" customWidth="1"/>
    <col min="2835" max="2835" width="16.7109375" style="79" customWidth="1"/>
    <col min="2836" max="3075" width="10.7109375" style="79"/>
    <col min="3076" max="3080" width="15.7109375" style="79" customWidth="1"/>
    <col min="3081" max="3084" width="12.7109375" style="79" customWidth="1"/>
    <col min="3085" max="3088" width="15.7109375" style="79" customWidth="1"/>
    <col min="3089" max="3089" width="22.85546875" style="79" customWidth="1"/>
    <col min="3090" max="3090" width="20.7109375" style="79" customWidth="1"/>
    <col min="3091" max="3091" width="16.7109375" style="79" customWidth="1"/>
    <col min="3092" max="3331" width="10.7109375" style="79"/>
    <col min="3332" max="3336" width="15.7109375" style="79" customWidth="1"/>
    <col min="3337" max="3340" width="12.7109375" style="79" customWidth="1"/>
    <col min="3341" max="3344" width="15.7109375" style="79" customWidth="1"/>
    <col min="3345" max="3345" width="22.85546875" style="79" customWidth="1"/>
    <col min="3346" max="3346" width="20.7109375" style="79" customWidth="1"/>
    <col min="3347" max="3347" width="16.7109375" style="79" customWidth="1"/>
    <col min="3348" max="3587" width="10.7109375" style="79"/>
    <col min="3588" max="3592" width="15.7109375" style="79" customWidth="1"/>
    <col min="3593" max="3596" width="12.7109375" style="79" customWidth="1"/>
    <col min="3597" max="3600" width="15.7109375" style="79" customWidth="1"/>
    <col min="3601" max="3601" width="22.85546875" style="79" customWidth="1"/>
    <col min="3602" max="3602" width="20.7109375" style="79" customWidth="1"/>
    <col min="3603" max="3603" width="16.7109375" style="79" customWidth="1"/>
    <col min="3604" max="3843" width="10.7109375" style="79"/>
    <col min="3844" max="3848" width="15.7109375" style="79" customWidth="1"/>
    <col min="3849" max="3852" width="12.7109375" style="79" customWidth="1"/>
    <col min="3853" max="3856" width="15.7109375" style="79" customWidth="1"/>
    <col min="3857" max="3857" width="22.85546875" style="79" customWidth="1"/>
    <col min="3858" max="3858" width="20.7109375" style="79" customWidth="1"/>
    <col min="3859" max="3859" width="16.7109375" style="79" customWidth="1"/>
    <col min="3860" max="4099" width="10.7109375" style="79"/>
    <col min="4100" max="4104" width="15.7109375" style="79" customWidth="1"/>
    <col min="4105" max="4108" width="12.7109375" style="79" customWidth="1"/>
    <col min="4109" max="4112" width="15.7109375" style="79" customWidth="1"/>
    <col min="4113" max="4113" width="22.85546875" style="79" customWidth="1"/>
    <col min="4114" max="4114" width="20.7109375" style="79" customWidth="1"/>
    <col min="4115" max="4115" width="16.7109375" style="79" customWidth="1"/>
    <col min="4116" max="4355" width="10.7109375" style="79"/>
    <col min="4356" max="4360" width="15.7109375" style="79" customWidth="1"/>
    <col min="4361" max="4364" width="12.7109375" style="79" customWidth="1"/>
    <col min="4365" max="4368" width="15.7109375" style="79" customWidth="1"/>
    <col min="4369" max="4369" width="22.85546875" style="79" customWidth="1"/>
    <col min="4370" max="4370" width="20.7109375" style="79" customWidth="1"/>
    <col min="4371" max="4371" width="16.7109375" style="79" customWidth="1"/>
    <col min="4372" max="4611" width="10.7109375" style="79"/>
    <col min="4612" max="4616" width="15.7109375" style="79" customWidth="1"/>
    <col min="4617" max="4620" width="12.7109375" style="79" customWidth="1"/>
    <col min="4621" max="4624" width="15.7109375" style="79" customWidth="1"/>
    <col min="4625" max="4625" width="22.85546875" style="79" customWidth="1"/>
    <col min="4626" max="4626" width="20.7109375" style="79" customWidth="1"/>
    <col min="4627" max="4627" width="16.7109375" style="79" customWidth="1"/>
    <col min="4628" max="4867" width="10.7109375" style="79"/>
    <col min="4868" max="4872" width="15.7109375" style="79" customWidth="1"/>
    <col min="4873" max="4876" width="12.7109375" style="79" customWidth="1"/>
    <col min="4877" max="4880" width="15.7109375" style="79" customWidth="1"/>
    <col min="4881" max="4881" width="22.85546875" style="79" customWidth="1"/>
    <col min="4882" max="4882" width="20.7109375" style="79" customWidth="1"/>
    <col min="4883" max="4883" width="16.7109375" style="79" customWidth="1"/>
    <col min="4884" max="5123" width="10.7109375" style="79"/>
    <col min="5124" max="5128" width="15.7109375" style="79" customWidth="1"/>
    <col min="5129" max="5132" width="12.7109375" style="79" customWidth="1"/>
    <col min="5133" max="5136" width="15.7109375" style="79" customWidth="1"/>
    <col min="5137" max="5137" width="22.85546875" style="79" customWidth="1"/>
    <col min="5138" max="5138" width="20.7109375" style="79" customWidth="1"/>
    <col min="5139" max="5139" width="16.7109375" style="79" customWidth="1"/>
    <col min="5140" max="5379" width="10.7109375" style="79"/>
    <col min="5380" max="5384" width="15.7109375" style="79" customWidth="1"/>
    <col min="5385" max="5388" width="12.7109375" style="79" customWidth="1"/>
    <col min="5389" max="5392" width="15.7109375" style="79" customWidth="1"/>
    <col min="5393" max="5393" width="22.85546875" style="79" customWidth="1"/>
    <col min="5394" max="5394" width="20.7109375" style="79" customWidth="1"/>
    <col min="5395" max="5395" width="16.7109375" style="79" customWidth="1"/>
    <col min="5396" max="5635" width="10.7109375" style="79"/>
    <col min="5636" max="5640" width="15.7109375" style="79" customWidth="1"/>
    <col min="5641" max="5644" width="12.7109375" style="79" customWidth="1"/>
    <col min="5645" max="5648" width="15.7109375" style="79" customWidth="1"/>
    <col min="5649" max="5649" width="22.85546875" style="79" customWidth="1"/>
    <col min="5650" max="5650" width="20.7109375" style="79" customWidth="1"/>
    <col min="5651" max="5651" width="16.7109375" style="79" customWidth="1"/>
    <col min="5652" max="5891" width="10.7109375" style="79"/>
    <col min="5892" max="5896" width="15.7109375" style="79" customWidth="1"/>
    <col min="5897" max="5900" width="12.7109375" style="79" customWidth="1"/>
    <col min="5901" max="5904" width="15.7109375" style="79" customWidth="1"/>
    <col min="5905" max="5905" width="22.85546875" style="79" customWidth="1"/>
    <col min="5906" max="5906" width="20.7109375" style="79" customWidth="1"/>
    <col min="5907" max="5907" width="16.7109375" style="79" customWidth="1"/>
    <col min="5908" max="6147" width="10.7109375" style="79"/>
    <col min="6148" max="6152" width="15.7109375" style="79" customWidth="1"/>
    <col min="6153" max="6156" width="12.7109375" style="79" customWidth="1"/>
    <col min="6157" max="6160" width="15.7109375" style="79" customWidth="1"/>
    <col min="6161" max="6161" width="22.85546875" style="79" customWidth="1"/>
    <col min="6162" max="6162" width="20.7109375" style="79" customWidth="1"/>
    <col min="6163" max="6163" width="16.7109375" style="79" customWidth="1"/>
    <col min="6164" max="6403" width="10.7109375" style="79"/>
    <col min="6404" max="6408" width="15.7109375" style="79" customWidth="1"/>
    <col min="6409" max="6412" width="12.7109375" style="79" customWidth="1"/>
    <col min="6413" max="6416" width="15.7109375" style="79" customWidth="1"/>
    <col min="6417" max="6417" width="22.85546875" style="79" customWidth="1"/>
    <col min="6418" max="6418" width="20.7109375" style="79" customWidth="1"/>
    <col min="6419" max="6419" width="16.7109375" style="79" customWidth="1"/>
    <col min="6420" max="6659" width="10.7109375" style="79"/>
    <col min="6660" max="6664" width="15.7109375" style="79" customWidth="1"/>
    <col min="6665" max="6668" width="12.7109375" style="79" customWidth="1"/>
    <col min="6669" max="6672" width="15.7109375" style="79" customWidth="1"/>
    <col min="6673" max="6673" width="22.85546875" style="79" customWidth="1"/>
    <col min="6674" max="6674" width="20.7109375" style="79" customWidth="1"/>
    <col min="6675" max="6675" width="16.7109375" style="79" customWidth="1"/>
    <col min="6676" max="6915" width="10.7109375" style="79"/>
    <col min="6916" max="6920" width="15.7109375" style="79" customWidth="1"/>
    <col min="6921" max="6924" width="12.7109375" style="79" customWidth="1"/>
    <col min="6925" max="6928" width="15.7109375" style="79" customWidth="1"/>
    <col min="6929" max="6929" width="22.85546875" style="79" customWidth="1"/>
    <col min="6930" max="6930" width="20.7109375" style="79" customWidth="1"/>
    <col min="6931" max="6931" width="16.7109375" style="79" customWidth="1"/>
    <col min="6932" max="7171" width="10.7109375" style="79"/>
    <col min="7172" max="7176" width="15.7109375" style="79" customWidth="1"/>
    <col min="7177" max="7180" width="12.7109375" style="79" customWidth="1"/>
    <col min="7181" max="7184" width="15.7109375" style="79" customWidth="1"/>
    <col min="7185" max="7185" width="22.85546875" style="79" customWidth="1"/>
    <col min="7186" max="7186" width="20.7109375" style="79" customWidth="1"/>
    <col min="7187" max="7187" width="16.7109375" style="79" customWidth="1"/>
    <col min="7188" max="7427" width="10.7109375" style="79"/>
    <col min="7428" max="7432" width="15.7109375" style="79" customWidth="1"/>
    <col min="7433" max="7436" width="12.7109375" style="79" customWidth="1"/>
    <col min="7437" max="7440" width="15.7109375" style="79" customWidth="1"/>
    <col min="7441" max="7441" width="22.85546875" style="79" customWidth="1"/>
    <col min="7442" max="7442" width="20.7109375" style="79" customWidth="1"/>
    <col min="7443" max="7443" width="16.7109375" style="79" customWidth="1"/>
    <col min="7444" max="7683" width="10.7109375" style="79"/>
    <col min="7684" max="7688" width="15.7109375" style="79" customWidth="1"/>
    <col min="7689" max="7692" width="12.7109375" style="79" customWidth="1"/>
    <col min="7693" max="7696" width="15.7109375" style="79" customWidth="1"/>
    <col min="7697" max="7697" width="22.85546875" style="79" customWidth="1"/>
    <col min="7698" max="7698" width="20.7109375" style="79" customWidth="1"/>
    <col min="7699" max="7699" width="16.7109375" style="79" customWidth="1"/>
    <col min="7700" max="7939" width="10.7109375" style="79"/>
    <col min="7940" max="7944" width="15.7109375" style="79" customWidth="1"/>
    <col min="7945" max="7948" width="12.7109375" style="79" customWidth="1"/>
    <col min="7949" max="7952" width="15.7109375" style="79" customWidth="1"/>
    <col min="7953" max="7953" width="22.85546875" style="79" customWidth="1"/>
    <col min="7954" max="7954" width="20.7109375" style="79" customWidth="1"/>
    <col min="7955" max="7955" width="16.7109375" style="79" customWidth="1"/>
    <col min="7956" max="8195" width="10.7109375" style="79"/>
    <col min="8196" max="8200" width="15.7109375" style="79" customWidth="1"/>
    <col min="8201" max="8204" width="12.7109375" style="79" customWidth="1"/>
    <col min="8205" max="8208" width="15.7109375" style="79" customWidth="1"/>
    <col min="8209" max="8209" width="22.85546875" style="79" customWidth="1"/>
    <col min="8210" max="8210" width="20.7109375" style="79" customWidth="1"/>
    <col min="8211" max="8211" width="16.7109375" style="79" customWidth="1"/>
    <col min="8212" max="8451" width="10.7109375" style="79"/>
    <col min="8452" max="8456" width="15.7109375" style="79" customWidth="1"/>
    <col min="8457" max="8460" width="12.7109375" style="79" customWidth="1"/>
    <col min="8461" max="8464" width="15.7109375" style="79" customWidth="1"/>
    <col min="8465" max="8465" width="22.85546875" style="79" customWidth="1"/>
    <col min="8466" max="8466" width="20.7109375" style="79" customWidth="1"/>
    <col min="8467" max="8467" width="16.7109375" style="79" customWidth="1"/>
    <col min="8468" max="8707" width="10.7109375" style="79"/>
    <col min="8708" max="8712" width="15.7109375" style="79" customWidth="1"/>
    <col min="8713" max="8716" width="12.7109375" style="79" customWidth="1"/>
    <col min="8717" max="8720" width="15.7109375" style="79" customWidth="1"/>
    <col min="8721" max="8721" width="22.85546875" style="79" customWidth="1"/>
    <col min="8722" max="8722" width="20.7109375" style="79" customWidth="1"/>
    <col min="8723" max="8723" width="16.7109375" style="79" customWidth="1"/>
    <col min="8724" max="8963" width="10.7109375" style="79"/>
    <col min="8964" max="8968" width="15.7109375" style="79" customWidth="1"/>
    <col min="8969" max="8972" width="12.7109375" style="79" customWidth="1"/>
    <col min="8973" max="8976" width="15.7109375" style="79" customWidth="1"/>
    <col min="8977" max="8977" width="22.85546875" style="79" customWidth="1"/>
    <col min="8978" max="8978" width="20.7109375" style="79" customWidth="1"/>
    <col min="8979" max="8979" width="16.7109375" style="79" customWidth="1"/>
    <col min="8980" max="9219" width="10.7109375" style="79"/>
    <col min="9220" max="9224" width="15.7109375" style="79" customWidth="1"/>
    <col min="9225" max="9228" width="12.7109375" style="79" customWidth="1"/>
    <col min="9229" max="9232" width="15.7109375" style="79" customWidth="1"/>
    <col min="9233" max="9233" width="22.85546875" style="79" customWidth="1"/>
    <col min="9234" max="9234" width="20.7109375" style="79" customWidth="1"/>
    <col min="9235" max="9235" width="16.7109375" style="79" customWidth="1"/>
    <col min="9236" max="9475" width="10.7109375" style="79"/>
    <col min="9476" max="9480" width="15.7109375" style="79" customWidth="1"/>
    <col min="9481" max="9484" width="12.7109375" style="79" customWidth="1"/>
    <col min="9485" max="9488" width="15.7109375" style="79" customWidth="1"/>
    <col min="9489" max="9489" width="22.85546875" style="79" customWidth="1"/>
    <col min="9490" max="9490" width="20.7109375" style="79" customWidth="1"/>
    <col min="9491" max="9491" width="16.7109375" style="79" customWidth="1"/>
    <col min="9492" max="9731" width="10.7109375" style="79"/>
    <col min="9732" max="9736" width="15.7109375" style="79" customWidth="1"/>
    <col min="9737" max="9740" width="12.7109375" style="79" customWidth="1"/>
    <col min="9741" max="9744" width="15.7109375" style="79" customWidth="1"/>
    <col min="9745" max="9745" width="22.85546875" style="79" customWidth="1"/>
    <col min="9746" max="9746" width="20.7109375" style="79" customWidth="1"/>
    <col min="9747" max="9747" width="16.7109375" style="79" customWidth="1"/>
    <col min="9748" max="9987" width="10.7109375" style="79"/>
    <col min="9988" max="9992" width="15.7109375" style="79" customWidth="1"/>
    <col min="9993" max="9996" width="12.7109375" style="79" customWidth="1"/>
    <col min="9997" max="10000" width="15.7109375" style="79" customWidth="1"/>
    <col min="10001" max="10001" width="22.85546875" style="79" customWidth="1"/>
    <col min="10002" max="10002" width="20.7109375" style="79" customWidth="1"/>
    <col min="10003" max="10003" width="16.7109375" style="79" customWidth="1"/>
    <col min="10004" max="10243" width="10.7109375" style="79"/>
    <col min="10244" max="10248" width="15.7109375" style="79" customWidth="1"/>
    <col min="10249" max="10252" width="12.7109375" style="79" customWidth="1"/>
    <col min="10253" max="10256" width="15.7109375" style="79" customWidth="1"/>
    <col min="10257" max="10257" width="22.85546875" style="79" customWidth="1"/>
    <col min="10258" max="10258" width="20.7109375" style="79" customWidth="1"/>
    <col min="10259" max="10259" width="16.7109375" style="79" customWidth="1"/>
    <col min="10260" max="10499" width="10.7109375" style="79"/>
    <col min="10500" max="10504" width="15.7109375" style="79" customWidth="1"/>
    <col min="10505" max="10508" width="12.7109375" style="79" customWidth="1"/>
    <col min="10509" max="10512" width="15.7109375" style="79" customWidth="1"/>
    <col min="10513" max="10513" width="22.85546875" style="79" customWidth="1"/>
    <col min="10514" max="10514" width="20.7109375" style="79" customWidth="1"/>
    <col min="10515" max="10515" width="16.7109375" style="79" customWidth="1"/>
    <col min="10516" max="10755" width="10.7109375" style="79"/>
    <col min="10756" max="10760" width="15.7109375" style="79" customWidth="1"/>
    <col min="10761" max="10764" width="12.7109375" style="79" customWidth="1"/>
    <col min="10765" max="10768" width="15.7109375" style="79" customWidth="1"/>
    <col min="10769" max="10769" width="22.85546875" style="79" customWidth="1"/>
    <col min="10770" max="10770" width="20.7109375" style="79" customWidth="1"/>
    <col min="10771" max="10771" width="16.7109375" style="79" customWidth="1"/>
    <col min="10772" max="11011" width="10.7109375" style="79"/>
    <col min="11012" max="11016" width="15.7109375" style="79" customWidth="1"/>
    <col min="11017" max="11020" width="12.7109375" style="79" customWidth="1"/>
    <col min="11021" max="11024" width="15.7109375" style="79" customWidth="1"/>
    <col min="11025" max="11025" width="22.85546875" style="79" customWidth="1"/>
    <col min="11026" max="11026" width="20.7109375" style="79" customWidth="1"/>
    <col min="11027" max="11027" width="16.7109375" style="79" customWidth="1"/>
    <col min="11028" max="11267" width="10.7109375" style="79"/>
    <col min="11268" max="11272" width="15.7109375" style="79" customWidth="1"/>
    <col min="11273" max="11276" width="12.7109375" style="79" customWidth="1"/>
    <col min="11277" max="11280" width="15.7109375" style="79" customWidth="1"/>
    <col min="11281" max="11281" width="22.85546875" style="79" customWidth="1"/>
    <col min="11282" max="11282" width="20.7109375" style="79" customWidth="1"/>
    <col min="11283" max="11283" width="16.7109375" style="79" customWidth="1"/>
    <col min="11284" max="11523" width="10.7109375" style="79"/>
    <col min="11524" max="11528" width="15.7109375" style="79" customWidth="1"/>
    <col min="11529" max="11532" width="12.7109375" style="79" customWidth="1"/>
    <col min="11533" max="11536" width="15.7109375" style="79" customWidth="1"/>
    <col min="11537" max="11537" width="22.85546875" style="79" customWidth="1"/>
    <col min="11538" max="11538" width="20.7109375" style="79" customWidth="1"/>
    <col min="11539" max="11539" width="16.7109375" style="79" customWidth="1"/>
    <col min="11540" max="11779" width="10.7109375" style="79"/>
    <col min="11780" max="11784" width="15.7109375" style="79" customWidth="1"/>
    <col min="11785" max="11788" width="12.7109375" style="79" customWidth="1"/>
    <col min="11789" max="11792" width="15.7109375" style="79" customWidth="1"/>
    <col min="11793" max="11793" width="22.85546875" style="79" customWidth="1"/>
    <col min="11794" max="11794" width="20.7109375" style="79" customWidth="1"/>
    <col min="11795" max="11795" width="16.7109375" style="79" customWidth="1"/>
    <col min="11796" max="12035" width="10.7109375" style="79"/>
    <col min="12036" max="12040" width="15.7109375" style="79" customWidth="1"/>
    <col min="12041" max="12044" width="12.7109375" style="79" customWidth="1"/>
    <col min="12045" max="12048" width="15.7109375" style="79" customWidth="1"/>
    <col min="12049" max="12049" width="22.85546875" style="79" customWidth="1"/>
    <col min="12050" max="12050" width="20.7109375" style="79" customWidth="1"/>
    <col min="12051" max="12051" width="16.7109375" style="79" customWidth="1"/>
    <col min="12052" max="12291" width="10.7109375" style="79"/>
    <col min="12292" max="12296" width="15.7109375" style="79" customWidth="1"/>
    <col min="12297" max="12300" width="12.7109375" style="79" customWidth="1"/>
    <col min="12301" max="12304" width="15.7109375" style="79" customWidth="1"/>
    <col min="12305" max="12305" width="22.85546875" style="79" customWidth="1"/>
    <col min="12306" max="12306" width="20.7109375" style="79" customWidth="1"/>
    <col min="12307" max="12307" width="16.7109375" style="79" customWidth="1"/>
    <col min="12308" max="12547" width="10.7109375" style="79"/>
    <col min="12548" max="12552" width="15.7109375" style="79" customWidth="1"/>
    <col min="12553" max="12556" width="12.7109375" style="79" customWidth="1"/>
    <col min="12557" max="12560" width="15.7109375" style="79" customWidth="1"/>
    <col min="12561" max="12561" width="22.85546875" style="79" customWidth="1"/>
    <col min="12562" max="12562" width="20.7109375" style="79" customWidth="1"/>
    <col min="12563" max="12563" width="16.7109375" style="79" customWidth="1"/>
    <col min="12564" max="12803" width="10.7109375" style="79"/>
    <col min="12804" max="12808" width="15.7109375" style="79" customWidth="1"/>
    <col min="12809" max="12812" width="12.7109375" style="79" customWidth="1"/>
    <col min="12813" max="12816" width="15.7109375" style="79" customWidth="1"/>
    <col min="12817" max="12817" width="22.85546875" style="79" customWidth="1"/>
    <col min="12818" max="12818" width="20.7109375" style="79" customWidth="1"/>
    <col min="12819" max="12819" width="16.7109375" style="79" customWidth="1"/>
    <col min="12820" max="13059" width="10.7109375" style="79"/>
    <col min="13060" max="13064" width="15.7109375" style="79" customWidth="1"/>
    <col min="13065" max="13068" width="12.7109375" style="79" customWidth="1"/>
    <col min="13069" max="13072" width="15.7109375" style="79" customWidth="1"/>
    <col min="13073" max="13073" width="22.85546875" style="79" customWidth="1"/>
    <col min="13074" max="13074" width="20.7109375" style="79" customWidth="1"/>
    <col min="13075" max="13075" width="16.7109375" style="79" customWidth="1"/>
    <col min="13076" max="13315" width="10.7109375" style="79"/>
    <col min="13316" max="13320" width="15.7109375" style="79" customWidth="1"/>
    <col min="13321" max="13324" width="12.7109375" style="79" customWidth="1"/>
    <col min="13325" max="13328" width="15.7109375" style="79" customWidth="1"/>
    <col min="13329" max="13329" width="22.85546875" style="79" customWidth="1"/>
    <col min="13330" max="13330" width="20.7109375" style="79" customWidth="1"/>
    <col min="13331" max="13331" width="16.7109375" style="79" customWidth="1"/>
    <col min="13332" max="13571" width="10.7109375" style="79"/>
    <col min="13572" max="13576" width="15.7109375" style="79" customWidth="1"/>
    <col min="13577" max="13580" width="12.7109375" style="79" customWidth="1"/>
    <col min="13581" max="13584" width="15.7109375" style="79" customWidth="1"/>
    <col min="13585" max="13585" width="22.85546875" style="79" customWidth="1"/>
    <col min="13586" max="13586" width="20.7109375" style="79" customWidth="1"/>
    <col min="13587" max="13587" width="16.7109375" style="79" customWidth="1"/>
    <col min="13588" max="13827" width="10.7109375" style="79"/>
    <col min="13828" max="13832" width="15.7109375" style="79" customWidth="1"/>
    <col min="13833" max="13836" width="12.7109375" style="79" customWidth="1"/>
    <col min="13837" max="13840" width="15.7109375" style="79" customWidth="1"/>
    <col min="13841" max="13841" width="22.85546875" style="79" customWidth="1"/>
    <col min="13842" max="13842" width="20.7109375" style="79" customWidth="1"/>
    <col min="13843" max="13843" width="16.7109375" style="79" customWidth="1"/>
    <col min="13844" max="14083" width="10.7109375" style="79"/>
    <col min="14084" max="14088" width="15.7109375" style="79" customWidth="1"/>
    <col min="14089" max="14092" width="12.7109375" style="79" customWidth="1"/>
    <col min="14093" max="14096" width="15.7109375" style="79" customWidth="1"/>
    <col min="14097" max="14097" width="22.85546875" style="79" customWidth="1"/>
    <col min="14098" max="14098" width="20.7109375" style="79" customWidth="1"/>
    <col min="14099" max="14099" width="16.7109375" style="79" customWidth="1"/>
    <col min="14100" max="14339" width="10.7109375" style="79"/>
    <col min="14340" max="14344" width="15.7109375" style="79" customWidth="1"/>
    <col min="14345" max="14348" width="12.7109375" style="79" customWidth="1"/>
    <col min="14349" max="14352" width="15.7109375" style="79" customWidth="1"/>
    <col min="14353" max="14353" width="22.85546875" style="79" customWidth="1"/>
    <col min="14354" max="14354" width="20.7109375" style="79" customWidth="1"/>
    <col min="14355" max="14355" width="16.7109375" style="79" customWidth="1"/>
    <col min="14356" max="14595" width="10.7109375" style="79"/>
    <col min="14596" max="14600" width="15.7109375" style="79" customWidth="1"/>
    <col min="14601" max="14604" width="12.7109375" style="79" customWidth="1"/>
    <col min="14605" max="14608" width="15.7109375" style="79" customWidth="1"/>
    <col min="14609" max="14609" width="22.85546875" style="79" customWidth="1"/>
    <col min="14610" max="14610" width="20.7109375" style="79" customWidth="1"/>
    <col min="14611" max="14611" width="16.7109375" style="79" customWidth="1"/>
    <col min="14612" max="14851" width="10.7109375" style="79"/>
    <col min="14852" max="14856" width="15.7109375" style="79" customWidth="1"/>
    <col min="14857" max="14860" width="12.7109375" style="79" customWidth="1"/>
    <col min="14861" max="14864" width="15.7109375" style="79" customWidth="1"/>
    <col min="14865" max="14865" width="22.85546875" style="79" customWidth="1"/>
    <col min="14866" max="14866" width="20.7109375" style="79" customWidth="1"/>
    <col min="14867" max="14867" width="16.7109375" style="79" customWidth="1"/>
    <col min="14868" max="15107" width="10.7109375" style="79"/>
    <col min="15108" max="15112" width="15.7109375" style="79" customWidth="1"/>
    <col min="15113" max="15116" width="12.7109375" style="79" customWidth="1"/>
    <col min="15117" max="15120" width="15.7109375" style="79" customWidth="1"/>
    <col min="15121" max="15121" width="22.85546875" style="79" customWidth="1"/>
    <col min="15122" max="15122" width="20.7109375" style="79" customWidth="1"/>
    <col min="15123" max="15123" width="16.7109375" style="79" customWidth="1"/>
    <col min="15124" max="15363" width="10.7109375" style="79"/>
    <col min="15364" max="15368" width="15.7109375" style="79" customWidth="1"/>
    <col min="15369" max="15372" width="12.7109375" style="79" customWidth="1"/>
    <col min="15373" max="15376" width="15.7109375" style="79" customWidth="1"/>
    <col min="15377" max="15377" width="22.85546875" style="79" customWidth="1"/>
    <col min="15378" max="15378" width="20.7109375" style="79" customWidth="1"/>
    <col min="15379" max="15379" width="16.7109375" style="79" customWidth="1"/>
    <col min="15380" max="15619" width="10.7109375" style="79"/>
    <col min="15620" max="15624" width="15.7109375" style="79" customWidth="1"/>
    <col min="15625" max="15628" width="12.7109375" style="79" customWidth="1"/>
    <col min="15629" max="15632" width="15.7109375" style="79" customWidth="1"/>
    <col min="15633" max="15633" width="22.85546875" style="79" customWidth="1"/>
    <col min="15634" max="15634" width="20.7109375" style="79" customWidth="1"/>
    <col min="15635" max="15635" width="16.7109375" style="79" customWidth="1"/>
    <col min="15636" max="15875" width="10.7109375" style="79"/>
    <col min="15876" max="15880" width="15.7109375" style="79" customWidth="1"/>
    <col min="15881" max="15884" width="12.7109375" style="79" customWidth="1"/>
    <col min="15885" max="15888" width="15.7109375" style="79" customWidth="1"/>
    <col min="15889" max="15889" width="22.85546875" style="79" customWidth="1"/>
    <col min="15890" max="15890" width="20.7109375" style="79" customWidth="1"/>
    <col min="15891" max="15891" width="16.7109375" style="79" customWidth="1"/>
    <col min="15892" max="16131" width="10.7109375" style="79"/>
    <col min="16132" max="16136" width="15.7109375" style="79" customWidth="1"/>
    <col min="16137" max="16140" width="12.7109375" style="79" customWidth="1"/>
    <col min="16141" max="16144" width="15.7109375" style="79" customWidth="1"/>
    <col min="16145" max="16145" width="22.85546875" style="79" customWidth="1"/>
    <col min="16146" max="16146" width="20.7109375" style="79" customWidth="1"/>
    <col min="16147" max="16147" width="16.7109375" style="79" customWidth="1"/>
    <col min="16148" max="16384" width="10.7109375" style="79"/>
  </cols>
  <sheetData>
    <row r="1" spans="1:41" s="105" customFormat="1" ht="15"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row>
    <row r="2" spans="1:41" s="105" customFormat="1" ht="20.25" x14ac:dyDescent="0.2">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row>
    <row r="3" spans="1:41" s="105" customFormat="1" ht="18.75"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row>
    <row r="4" spans="1:41"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row>
    <row r="5" spans="1:41"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row>
    <row r="6" spans="1:41" s="105" customFormat="1" ht="18.75" x14ac:dyDescent="0.2">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row>
    <row r="7" spans="1:41" s="105" customFormat="1" ht="18.75" customHeight="1"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1"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1:41"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row>
    <row r="10" spans="1:41"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row>
    <row r="11" spans="1:41"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row>
    <row r="12" spans="1:41"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row>
    <row r="13" spans="1:41" s="111" customFormat="1" ht="20.25" customHeight="1" x14ac:dyDescent="0.2">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row>
    <row r="14" spans="1:41" s="111" customFormat="1" ht="20.25" customHeight="1" x14ac:dyDescent="0.2">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1:41" s="111" customFormat="1" ht="20.25" customHeight="1" x14ac:dyDescent="0.2">
      <c r="A15" s="286" t="s">
        <v>314</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row>
    <row r="16" spans="1:41" s="124" customFormat="1" ht="21" customHeight="1" x14ac:dyDescent="0.25">
      <c r="A16" s="284"/>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row>
    <row r="17" spans="1:135" ht="46.5" customHeight="1" x14ac:dyDescent="0.25">
      <c r="A17" s="270" t="s">
        <v>135</v>
      </c>
      <c r="B17" s="280" t="s">
        <v>174</v>
      </c>
      <c r="C17" s="281"/>
      <c r="D17" s="261" t="s">
        <v>41</v>
      </c>
      <c r="E17" s="280" t="s">
        <v>145</v>
      </c>
      <c r="F17" s="281"/>
      <c r="G17" s="280" t="s">
        <v>175</v>
      </c>
      <c r="H17" s="281"/>
      <c r="I17" s="280" t="s">
        <v>40</v>
      </c>
      <c r="J17" s="281"/>
      <c r="K17" s="258" t="s">
        <v>39</v>
      </c>
      <c r="L17" s="257" t="s">
        <v>184</v>
      </c>
      <c r="M17" s="257"/>
      <c r="N17" s="257"/>
      <c r="O17" s="257"/>
      <c r="P17" s="257" t="s">
        <v>186</v>
      </c>
      <c r="Q17" s="257"/>
      <c r="R17" s="257"/>
      <c r="S17" s="257"/>
      <c r="T17" s="274" t="s">
        <v>343</v>
      </c>
      <c r="U17" s="275" t="s">
        <v>344</v>
      </c>
      <c r="V17" s="261" t="s">
        <v>176</v>
      </c>
      <c r="W17" s="277" t="s">
        <v>345</v>
      </c>
      <c r="X17" s="277" t="s">
        <v>346</v>
      </c>
      <c r="Y17" s="261" t="s">
        <v>187</v>
      </c>
      <c r="Z17" s="261" t="s">
        <v>188</v>
      </c>
      <c r="AA17" s="266" t="s">
        <v>171</v>
      </c>
      <c r="AB17" s="267"/>
      <c r="AC17" s="266" t="s">
        <v>172</v>
      </c>
      <c r="AD17" s="267"/>
      <c r="AE17" s="263" t="s">
        <v>173</v>
      </c>
      <c r="AF17" s="254" t="s">
        <v>37</v>
      </c>
      <c r="AG17" s="255"/>
      <c r="AH17" s="256"/>
      <c r="AI17" s="254" t="s">
        <v>36</v>
      </c>
      <c r="AJ17" s="255"/>
      <c r="AK17" s="254" t="s">
        <v>308</v>
      </c>
      <c r="AL17" s="255"/>
      <c r="AM17" s="255"/>
      <c r="AN17" s="255"/>
      <c r="AO17" s="256"/>
    </row>
    <row r="18" spans="1:135" ht="147" customHeight="1" x14ac:dyDescent="0.25">
      <c r="A18" s="271"/>
      <c r="B18" s="282"/>
      <c r="C18" s="283"/>
      <c r="D18" s="273"/>
      <c r="E18" s="282"/>
      <c r="F18" s="283"/>
      <c r="G18" s="282"/>
      <c r="H18" s="283"/>
      <c r="I18" s="282"/>
      <c r="J18" s="283"/>
      <c r="K18" s="258"/>
      <c r="L18" s="258" t="s">
        <v>353</v>
      </c>
      <c r="M18" s="258"/>
      <c r="N18" s="258" t="s">
        <v>307</v>
      </c>
      <c r="O18" s="258"/>
      <c r="P18" s="257" t="s">
        <v>353</v>
      </c>
      <c r="Q18" s="257"/>
      <c r="R18" s="259" t="s">
        <v>363</v>
      </c>
      <c r="S18" s="260"/>
      <c r="T18" s="274"/>
      <c r="U18" s="276"/>
      <c r="V18" s="273"/>
      <c r="W18" s="278"/>
      <c r="X18" s="279"/>
      <c r="Y18" s="262"/>
      <c r="Z18" s="273"/>
      <c r="AA18" s="268"/>
      <c r="AB18" s="269"/>
      <c r="AC18" s="268"/>
      <c r="AD18" s="269"/>
      <c r="AE18" s="264"/>
      <c r="AF18" s="153" t="s">
        <v>347</v>
      </c>
      <c r="AG18" s="153" t="s">
        <v>348</v>
      </c>
      <c r="AH18" s="154" t="s">
        <v>127</v>
      </c>
      <c r="AI18" s="154" t="s">
        <v>35</v>
      </c>
      <c r="AJ18" s="155" t="s">
        <v>34</v>
      </c>
      <c r="AK18" s="261" t="s">
        <v>306</v>
      </c>
      <c r="AL18" s="257" t="s">
        <v>351</v>
      </c>
      <c r="AM18" s="257"/>
      <c r="AN18" s="258" t="s">
        <v>352</v>
      </c>
      <c r="AO18" s="258"/>
    </row>
    <row r="19" spans="1:135" ht="51.75" customHeight="1" x14ac:dyDescent="0.25">
      <c r="A19" s="272"/>
      <c r="B19" s="154" t="s">
        <v>349</v>
      </c>
      <c r="C19" s="154" t="s">
        <v>350</v>
      </c>
      <c r="D19" s="262"/>
      <c r="E19" s="154" t="s">
        <v>349</v>
      </c>
      <c r="F19" s="154" t="s">
        <v>350</v>
      </c>
      <c r="G19" s="154" t="s">
        <v>349</v>
      </c>
      <c r="H19" s="154" t="s">
        <v>350</v>
      </c>
      <c r="I19" s="154" t="s">
        <v>349</v>
      </c>
      <c r="J19" s="154" t="s">
        <v>350</v>
      </c>
      <c r="K19" s="154" t="s">
        <v>349</v>
      </c>
      <c r="L19" s="154" t="s">
        <v>349</v>
      </c>
      <c r="M19" s="154" t="s">
        <v>350</v>
      </c>
      <c r="N19" s="154" t="s">
        <v>289</v>
      </c>
      <c r="O19" s="156" t="s">
        <v>259</v>
      </c>
      <c r="P19" s="154" t="s">
        <v>349</v>
      </c>
      <c r="Q19" s="154" t="s">
        <v>350</v>
      </c>
      <c r="R19" s="154" t="s">
        <v>289</v>
      </c>
      <c r="S19" s="156" t="s">
        <v>259</v>
      </c>
      <c r="T19" s="154" t="s">
        <v>349</v>
      </c>
      <c r="U19" s="154" t="s">
        <v>349</v>
      </c>
      <c r="V19" s="154" t="s">
        <v>349</v>
      </c>
      <c r="W19" s="154" t="s">
        <v>349</v>
      </c>
      <c r="X19" s="154" t="s">
        <v>349</v>
      </c>
      <c r="Y19" s="154" t="s">
        <v>349</v>
      </c>
      <c r="Z19" s="154" t="s">
        <v>349</v>
      </c>
      <c r="AA19" s="154" t="s">
        <v>349</v>
      </c>
      <c r="AB19" s="154" t="s">
        <v>350</v>
      </c>
      <c r="AC19" s="154" t="s">
        <v>349</v>
      </c>
      <c r="AD19" s="154" t="s">
        <v>350</v>
      </c>
      <c r="AE19" s="265"/>
      <c r="AF19" s="154" t="s">
        <v>349</v>
      </c>
      <c r="AG19" s="154" t="s">
        <v>349</v>
      </c>
      <c r="AH19" s="154" t="s">
        <v>349</v>
      </c>
      <c r="AI19" s="154" t="s">
        <v>349</v>
      </c>
      <c r="AJ19" s="154" t="s">
        <v>349</v>
      </c>
      <c r="AK19" s="262"/>
      <c r="AL19" s="154" t="s">
        <v>349</v>
      </c>
      <c r="AM19" s="154" t="s">
        <v>350</v>
      </c>
      <c r="AN19" s="154" t="s">
        <v>289</v>
      </c>
      <c r="AO19" s="154" t="s">
        <v>259</v>
      </c>
    </row>
    <row r="20" spans="1:135"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c r="AN20" s="157">
        <v>40</v>
      </c>
      <c r="AO20" s="157">
        <v>41</v>
      </c>
    </row>
    <row r="21" spans="1:135" s="124" customFormat="1" ht="24" customHeight="1" x14ac:dyDescent="0.25">
      <c r="A21" s="73"/>
      <c r="B21" s="74"/>
      <c r="C21" s="74"/>
      <c r="D21" s="74"/>
      <c r="E21" s="74"/>
      <c r="F21" s="74"/>
      <c r="G21" s="74"/>
      <c r="H21" s="74"/>
      <c r="I21" s="74"/>
      <c r="J21" s="75"/>
      <c r="K21" s="75"/>
      <c r="L21" s="75"/>
      <c r="M21" s="76"/>
      <c r="N21" s="76"/>
      <c r="O21" s="76"/>
      <c r="P21" s="76"/>
      <c r="Q21" s="76"/>
      <c r="R21" s="76"/>
      <c r="S21" s="76"/>
      <c r="T21" s="76"/>
      <c r="U21" s="76"/>
      <c r="V21" s="76"/>
      <c r="W21" s="76"/>
      <c r="X21" s="76"/>
      <c r="Y21" s="75"/>
      <c r="Z21" s="75"/>
      <c r="AA21" s="75"/>
      <c r="AB21" s="75"/>
      <c r="AC21" s="75"/>
      <c r="AD21" s="75"/>
      <c r="AE21" s="75"/>
      <c r="AF21" s="77"/>
      <c r="AG21" s="77"/>
      <c r="AH21" s="74"/>
      <c r="AI21" s="77"/>
      <c r="AJ21" s="78"/>
      <c r="AK21" s="73"/>
      <c r="AL21" s="73"/>
      <c r="AM21" s="73"/>
      <c r="AN21" s="73"/>
      <c r="AO21" s="73"/>
    </row>
    <row r="22" spans="1:135" ht="3" customHeight="1" x14ac:dyDescent="0.25"/>
    <row r="23" spans="1:135" s="80" customFormat="1" ht="12.75" x14ac:dyDescent="0.2">
      <c r="B23" s="81"/>
      <c r="C23" s="81"/>
      <c r="K23" s="81"/>
    </row>
    <row r="24" spans="1:135" s="80" customFormat="1" ht="12.75" x14ac:dyDescent="0.2">
      <c r="K24" s="81"/>
    </row>
    <row r="26" spans="1:135"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row>
    <row r="27" spans="1:135" x14ac:dyDescent="0.25">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row>
    <row r="28" spans="1:135" x14ac:dyDescent="0.2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row>
    <row r="29" spans="1:135" s="85" customFormat="1" x14ac:dyDescent="0.25">
      <c r="B29" s="86"/>
      <c r="C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row>
    <row r="30" spans="1:135" s="85" customFormat="1" x14ac:dyDescent="0.25">
      <c r="B30" s="86"/>
      <c r="C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row>
    <row r="31" spans="1:135" s="85" customFormat="1" x14ac:dyDescent="0.25">
      <c r="B31" s="86"/>
      <c r="C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row>
    <row r="32" spans="1:135" s="85" customFormat="1" x14ac:dyDescent="0.25">
      <c r="B32" s="86"/>
      <c r="C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row>
    <row r="33" spans="2:135" s="85" customFormat="1" x14ac:dyDescent="0.25">
      <c r="B33" s="86"/>
      <c r="C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row>
    <row r="34" spans="2:135" s="85" customFormat="1" x14ac:dyDescent="0.25">
      <c r="B34" s="86"/>
      <c r="C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row>
    <row r="35" spans="2:135" s="85" customFormat="1" x14ac:dyDescent="0.25">
      <c r="B35" s="86"/>
      <c r="C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row>
    <row r="36" spans="2:135" s="85" customFormat="1" x14ac:dyDescent="0.25">
      <c r="B36" s="86"/>
      <c r="C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row>
    <row r="37" spans="2:135" s="85" customFormat="1" x14ac:dyDescent="0.25">
      <c r="B37" s="86"/>
      <c r="C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row>
    <row r="38" spans="2:135" s="85" customFormat="1" x14ac:dyDescent="0.25">
      <c r="B38" s="86"/>
      <c r="C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row>
    <row r="39" spans="2:135" s="85" customFormat="1" x14ac:dyDescent="0.25">
      <c r="B39" s="86"/>
      <c r="C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row>
    <row r="40" spans="2:135" s="85" customFormat="1" x14ac:dyDescent="0.25">
      <c r="B40" s="86"/>
      <c r="C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row>
    <row r="41" spans="2:135" s="85" customFormat="1" x14ac:dyDescent="0.25">
      <c r="B41" s="86"/>
      <c r="C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row>
    <row r="42" spans="2:135" s="85" customFormat="1" x14ac:dyDescent="0.25">
      <c r="B42" s="86"/>
      <c r="C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row>
    <row r="43" spans="2:135" s="85" customFormat="1" x14ac:dyDescent="0.25">
      <c r="B43" s="86"/>
      <c r="C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row>
    <row r="44" spans="2:135" s="85" customFormat="1" x14ac:dyDescent="0.25">
      <c r="B44" s="86"/>
      <c r="C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row>
    <row r="45" spans="2:135" s="85" customFormat="1" x14ac:dyDescent="0.25">
      <c r="B45" s="86"/>
      <c r="C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row>
  </sheetData>
  <sheetProtection password="C13A" sheet="1" objects="1" scenarios="1" formatCells="0" formatColumns="0" formatRows="0" insertRows="0" insertHyperlinks="0" deleteRows="0" sort="0" autoFilter="0"/>
  <mergeCells count="45">
    <mergeCell ref="A16:AO16"/>
    <mergeCell ref="A1:AO1"/>
    <mergeCell ref="A2:AO2"/>
    <mergeCell ref="A3:AO3"/>
    <mergeCell ref="A4:AO4"/>
    <mergeCell ref="A5:AO5"/>
    <mergeCell ref="A6:AO6"/>
    <mergeCell ref="A7:AO7"/>
    <mergeCell ref="A8:AO8"/>
    <mergeCell ref="A9:AO9"/>
    <mergeCell ref="A10:AO10"/>
    <mergeCell ref="A11:AO11"/>
    <mergeCell ref="A12:AO12"/>
    <mergeCell ref="A13:AO13"/>
    <mergeCell ref="A14:AO14"/>
    <mergeCell ref="A15:AO15"/>
    <mergeCell ref="A17:A19"/>
    <mergeCell ref="Z17:Z18"/>
    <mergeCell ref="T17:T18"/>
    <mergeCell ref="U17:U18"/>
    <mergeCell ref="V17:V18"/>
    <mergeCell ref="W17:W18"/>
    <mergeCell ref="X17:X18"/>
    <mergeCell ref="Y17:Y18"/>
    <mergeCell ref="B17:C18"/>
    <mergeCell ref="D17:D19"/>
    <mergeCell ref="E17:F18"/>
    <mergeCell ref="G17:H18"/>
    <mergeCell ref="I17:J18"/>
    <mergeCell ref="K17:K18"/>
    <mergeCell ref="L17:O17"/>
    <mergeCell ref="L18:M18"/>
    <mergeCell ref="AK17:AO17"/>
    <mergeCell ref="AL18:AM18"/>
    <mergeCell ref="N18:O18"/>
    <mergeCell ref="R18:S18"/>
    <mergeCell ref="AN18:AO18"/>
    <mergeCell ref="AK18:AK19"/>
    <mergeCell ref="AE17:AE19"/>
    <mergeCell ref="AI17:AJ17"/>
    <mergeCell ref="P17:S17"/>
    <mergeCell ref="P18:Q18"/>
    <mergeCell ref="AF17:AH17"/>
    <mergeCell ref="AA17:AB18"/>
    <mergeCell ref="AC17:AD18"/>
  </mergeCells>
  <conditionalFormatting sqref="A1:XFD1048576">
    <cfRule type="expression" dxfId="19" priority="1">
      <formula>CELL("защита",A1)</formula>
    </cfRule>
  </conditionalFormatting>
  <conditionalFormatting sqref="A21:AO1048576">
    <cfRule type="expression" dxfId="18" priority="2">
      <formula>ISBLANK(A21)</formula>
    </cfRule>
  </conditionalFormatting>
  <pageMargins left="0.78740157480314965" right="0.78740157480314965" top="0.78740157480314965" bottom="0.39370078740157483" header="0.19685039370078741" footer="0.19685039370078741"/>
  <pageSetup paperSize="8" scale="2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pageSetUpPr fitToPage="1"/>
  </sheetPr>
  <dimension ref="A1:AK25"/>
  <sheetViews>
    <sheetView view="pageBreakPreview" topLeftCell="F1" zoomScale="60" zoomScaleNormal="60" workbookViewId="0">
      <selection activeCell="K32" sqref="K32"/>
    </sheetView>
  </sheetViews>
  <sheetFormatPr defaultColWidth="10.7109375" defaultRowHeight="15.75" x14ac:dyDescent="0.25"/>
  <cols>
    <col min="1" max="1" width="10.7109375" style="79"/>
    <col min="2" max="2" width="10.5703125" style="79" customWidth="1"/>
    <col min="3" max="3" width="8.7109375" style="79" customWidth="1"/>
    <col min="4" max="4" width="12" style="79" customWidth="1"/>
    <col min="5" max="5" width="15.7109375" style="79" customWidth="1"/>
    <col min="6" max="6" width="19.42578125" style="79" customWidth="1"/>
    <col min="7" max="7" width="11.5703125" style="79" customWidth="1"/>
    <col min="8" max="10" width="10.85546875" style="79" customWidth="1"/>
    <col min="11" max="11" width="20.7109375" style="79" customWidth="1"/>
    <col min="12" max="12" width="11.28515625" style="79" customWidth="1"/>
    <col min="13" max="13" width="12" style="79" customWidth="1"/>
    <col min="14" max="15" width="8.7109375" style="79" customWidth="1"/>
    <col min="16" max="16" width="10.28515625" style="79" customWidth="1"/>
    <col min="17" max="17" width="12" style="79" customWidth="1"/>
    <col min="18" max="18" width="8.7109375" style="79" customWidth="1"/>
    <col min="19" max="23" width="10.5703125" style="79" customWidth="1"/>
    <col min="24" max="24" width="12.7109375" style="79" customWidth="1"/>
    <col min="25" max="25" width="13.42578125" style="79" customWidth="1"/>
    <col min="26" max="26" width="20.28515625" style="79" customWidth="1"/>
    <col min="27" max="27" width="23.140625" style="79" customWidth="1"/>
    <col min="28" max="29" width="24.5703125" style="79" customWidth="1"/>
    <col min="30" max="30" width="15.28515625" style="79" customWidth="1"/>
    <col min="31" max="31" width="18.5703125" style="79" customWidth="1"/>
    <col min="32" max="32" width="19.140625" style="79" customWidth="1"/>
    <col min="33" max="33" width="14.7109375" style="79" customWidth="1"/>
    <col min="34" max="245" width="10.7109375" style="79"/>
    <col min="246" max="247" width="15.7109375" style="79" customWidth="1"/>
    <col min="248" max="250" width="14.7109375" style="79" customWidth="1"/>
    <col min="251" max="254" width="13.7109375" style="79" customWidth="1"/>
    <col min="255" max="258" width="15.7109375" style="79" customWidth="1"/>
    <col min="259" max="259" width="22.85546875" style="79" customWidth="1"/>
    <col min="260" max="260" width="20.7109375" style="79" customWidth="1"/>
    <col min="261" max="261" width="17.7109375" style="79" customWidth="1"/>
    <col min="262" max="270" width="14.7109375" style="79" customWidth="1"/>
    <col min="271" max="501" width="10.7109375" style="79"/>
    <col min="502" max="503" width="15.7109375" style="79" customWidth="1"/>
    <col min="504" max="506" width="14.7109375" style="79" customWidth="1"/>
    <col min="507" max="510" width="13.7109375" style="79" customWidth="1"/>
    <col min="511" max="514" width="15.7109375" style="79" customWidth="1"/>
    <col min="515" max="515" width="22.85546875" style="79" customWidth="1"/>
    <col min="516" max="516" width="20.7109375" style="79" customWidth="1"/>
    <col min="517" max="517" width="17.7109375" style="79" customWidth="1"/>
    <col min="518" max="526" width="14.7109375" style="79" customWidth="1"/>
    <col min="527" max="757" width="10.7109375" style="79"/>
    <col min="758" max="759" width="15.7109375" style="79" customWidth="1"/>
    <col min="760" max="762" width="14.7109375" style="79" customWidth="1"/>
    <col min="763" max="766" width="13.7109375" style="79" customWidth="1"/>
    <col min="767" max="770" width="15.7109375" style="79" customWidth="1"/>
    <col min="771" max="771" width="22.85546875" style="79" customWidth="1"/>
    <col min="772" max="772" width="20.7109375" style="79" customWidth="1"/>
    <col min="773" max="773" width="17.7109375" style="79" customWidth="1"/>
    <col min="774" max="782" width="14.7109375" style="79" customWidth="1"/>
    <col min="783" max="1013" width="10.7109375" style="79"/>
    <col min="1014" max="1015" width="15.7109375" style="79" customWidth="1"/>
    <col min="1016" max="1018" width="14.7109375" style="79" customWidth="1"/>
    <col min="1019" max="1022" width="13.7109375" style="79" customWidth="1"/>
    <col min="1023" max="1026" width="15.7109375" style="79" customWidth="1"/>
    <col min="1027" max="1027" width="22.85546875" style="79" customWidth="1"/>
    <col min="1028" max="1028" width="20.7109375" style="79" customWidth="1"/>
    <col min="1029" max="1029" width="17.7109375" style="79" customWidth="1"/>
    <col min="1030" max="1038" width="14.7109375" style="79" customWidth="1"/>
    <col min="1039" max="1269" width="10.7109375" style="79"/>
    <col min="1270" max="1271" width="15.7109375" style="79" customWidth="1"/>
    <col min="1272" max="1274" width="14.7109375" style="79" customWidth="1"/>
    <col min="1275" max="1278" width="13.7109375" style="79" customWidth="1"/>
    <col min="1279" max="1282" width="15.7109375" style="79" customWidth="1"/>
    <col min="1283" max="1283" width="22.85546875" style="79" customWidth="1"/>
    <col min="1284" max="1284" width="20.7109375" style="79" customWidth="1"/>
    <col min="1285" max="1285" width="17.7109375" style="79" customWidth="1"/>
    <col min="1286" max="1294" width="14.7109375" style="79" customWidth="1"/>
    <col min="1295" max="1525" width="10.7109375" style="79"/>
    <col min="1526" max="1527" width="15.7109375" style="79" customWidth="1"/>
    <col min="1528" max="1530" width="14.7109375" style="79" customWidth="1"/>
    <col min="1531" max="1534" width="13.7109375" style="79" customWidth="1"/>
    <col min="1535" max="1538" width="15.7109375" style="79" customWidth="1"/>
    <col min="1539" max="1539" width="22.85546875" style="79" customWidth="1"/>
    <col min="1540" max="1540" width="20.7109375" style="79" customWidth="1"/>
    <col min="1541" max="1541" width="17.7109375" style="79" customWidth="1"/>
    <col min="1542" max="1550" width="14.7109375" style="79" customWidth="1"/>
    <col min="1551" max="1781" width="10.7109375" style="79"/>
    <col min="1782" max="1783" width="15.7109375" style="79" customWidth="1"/>
    <col min="1784" max="1786" width="14.7109375" style="79" customWidth="1"/>
    <col min="1787" max="1790" width="13.7109375" style="79" customWidth="1"/>
    <col min="1791" max="1794" width="15.7109375" style="79" customWidth="1"/>
    <col min="1795" max="1795" width="22.85546875" style="79" customWidth="1"/>
    <col min="1796" max="1796" width="20.7109375" style="79" customWidth="1"/>
    <col min="1797" max="1797" width="17.7109375" style="79" customWidth="1"/>
    <col min="1798" max="1806" width="14.7109375" style="79" customWidth="1"/>
    <col min="1807" max="2037" width="10.7109375" style="79"/>
    <col min="2038" max="2039" width="15.7109375" style="79" customWidth="1"/>
    <col min="2040" max="2042" width="14.7109375" style="79" customWidth="1"/>
    <col min="2043" max="2046" width="13.7109375" style="79" customWidth="1"/>
    <col min="2047" max="2050" width="15.7109375" style="79" customWidth="1"/>
    <col min="2051" max="2051" width="22.85546875" style="79" customWidth="1"/>
    <col min="2052" max="2052" width="20.7109375" style="79" customWidth="1"/>
    <col min="2053" max="2053" width="17.7109375" style="79" customWidth="1"/>
    <col min="2054" max="2062" width="14.7109375" style="79" customWidth="1"/>
    <col min="2063" max="2293" width="10.7109375" style="79"/>
    <col min="2294" max="2295" width="15.7109375" style="79" customWidth="1"/>
    <col min="2296" max="2298" width="14.7109375" style="79" customWidth="1"/>
    <col min="2299" max="2302" width="13.7109375" style="79" customWidth="1"/>
    <col min="2303" max="2306" width="15.7109375" style="79" customWidth="1"/>
    <col min="2307" max="2307" width="22.85546875" style="79" customWidth="1"/>
    <col min="2308" max="2308" width="20.7109375" style="79" customWidth="1"/>
    <col min="2309" max="2309" width="17.7109375" style="79" customWidth="1"/>
    <col min="2310" max="2318" width="14.7109375" style="79" customWidth="1"/>
    <col min="2319" max="2549" width="10.7109375" style="79"/>
    <col min="2550" max="2551" width="15.7109375" style="79" customWidth="1"/>
    <col min="2552" max="2554" width="14.7109375" style="79" customWidth="1"/>
    <col min="2555" max="2558" width="13.7109375" style="79" customWidth="1"/>
    <col min="2559" max="2562" width="15.7109375" style="79" customWidth="1"/>
    <col min="2563" max="2563" width="22.85546875" style="79" customWidth="1"/>
    <col min="2564" max="2564" width="20.7109375" style="79" customWidth="1"/>
    <col min="2565" max="2565" width="17.7109375" style="79" customWidth="1"/>
    <col min="2566" max="2574" width="14.7109375" style="79" customWidth="1"/>
    <col min="2575" max="2805" width="10.7109375" style="79"/>
    <col min="2806" max="2807" width="15.7109375" style="79" customWidth="1"/>
    <col min="2808" max="2810" width="14.7109375" style="79" customWidth="1"/>
    <col min="2811" max="2814" width="13.7109375" style="79" customWidth="1"/>
    <col min="2815" max="2818" width="15.7109375" style="79" customWidth="1"/>
    <col min="2819" max="2819" width="22.85546875" style="79" customWidth="1"/>
    <col min="2820" max="2820" width="20.7109375" style="79" customWidth="1"/>
    <col min="2821" max="2821" width="17.7109375" style="79" customWidth="1"/>
    <col min="2822" max="2830" width="14.7109375" style="79" customWidth="1"/>
    <col min="2831" max="3061" width="10.7109375" style="79"/>
    <col min="3062" max="3063" width="15.7109375" style="79" customWidth="1"/>
    <col min="3064" max="3066" width="14.7109375" style="79" customWidth="1"/>
    <col min="3067" max="3070" width="13.7109375" style="79" customWidth="1"/>
    <col min="3071" max="3074" width="15.7109375" style="79" customWidth="1"/>
    <col min="3075" max="3075" width="22.85546875" style="79" customWidth="1"/>
    <col min="3076" max="3076" width="20.7109375" style="79" customWidth="1"/>
    <col min="3077" max="3077" width="17.7109375" style="79" customWidth="1"/>
    <col min="3078" max="3086" width="14.7109375" style="79" customWidth="1"/>
    <col min="3087" max="3317" width="10.7109375" style="79"/>
    <col min="3318" max="3319" width="15.7109375" style="79" customWidth="1"/>
    <col min="3320" max="3322" width="14.7109375" style="79" customWidth="1"/>
    <col min="3323" max="3326" width="13.7109375" style="79" customWidth="1"/>
    <col min="3327" max="3330" width="15.7109375" style="79" customWidth="1"/>
    <col min="3331" max="3331" width="22.85546875" style="79" customWidth="1"/>
    <col min="3332" max="3332" width="20.7109375" style="79" customWidth="1"/>
    <col min="3333" max="3333" width="17.7109375" style="79" customWidth="1"/>
    <col min="3334" max="3342" width="14.7109375" style="79" customWidth="1"/>
    <col min="3343" max="3573" width="10.7109375" style="79"/>
    <col min="3574" max="3575" width="15.7109375" style="79" customWidth="1"/>
    <col min="3576" max="3578" width="14.7109375" style="79" customWidth="1"/>
    <col min="3579" max="3582" width="13.7109375" style="79" customWidth="1"/>
    <col min="3583" max="3586" width="15.7109375" style="79" customWidth="1"/>
    <col min="3587" max="3587" width="22.85546875" style="79" customWidth="1"/>
    <col min="3588" max="3588" width="20.7109375" style="79" customWidth="1"/>
    <col min="3589" max="3589" width="17.7109375" style="79" customWidth="1"/>
    <col min="3590" max="3598" width="14.7109375" style="79" customWidth="1"/>
    <col min="3599" max="3829" width="10.7109375" style="79"/>
    <col min="3830" max="3831" width="15.7109375" style="79" customWidth="1"/>
    <col min="3832" max="3834" width="14.7109375" style="79" customWidth="1"/>
    <col min="3835" max="3838" width="13.7109375" style="79" customWidth="1"/>
    <col min="3839" max="3842" width="15.7109375" style="79" customWidth="1"/>
    <col min="3843" max="3843" width="22.85546875" style="79" customWidth="1"/>
    <col min="3844" max="3844" width="20.7109375" style="79" customWidth="1"/>
    <col min="3845" max="3845" width="17.7109375" style="79" customWidth="1"/>
    <col min="3846" max="3854" width="14.7109375" style="79" customWidth="1"/>
    <col min="3855" max="4085" width="10.7109375" style="79"/>
    <col min="4086" max="4087" width="15.7109375" style="79" customWidth="1"/>
    <col min="4088" max="4090" width="14.7109375" style="79" customWidth="1"/>
    <col min="4091" max="4094" width="13.7109375" style="79" customWidth="1"/>
    <col min="4095" max="4098" width="15.7109375" style="79" customWidth="1"/>
    <col min="4099" max="4099" width="22.85546875" style="79" customWidth="1"/>
    <col min="4100" max="4100" width="20.7109375" style="79" customWidth="1"/>
    <col min="4101" max="4101" width="17.7109375" style="79" customWidth="1"/>
    <col min="4102" max="4110" width="14.7109375" style="79" customWidth="1"/>
    <col min="4111" max="4341" width="10.7109375" style="79"/>
    <col min="4342" max="4343" width="15.7109375" style="79" customWidth="1"/>
    <col min="4344" max="4346" width="14.7109375" style="79" customWidth="1"/>
    <col min="4347" max="4350" width="13.7109375" style="79" customWidth="1"/>
    <col min="4351" max="4354" width="15.7109375" style="79" customWidth="1"/>
    <col min="4355" max="4355" width="22.85546875" style="79" customWidth="1"/>
    <col min="4356" max="4356" width="20.7109375" style="79" customWidth="1"/>
    <col min="4357" max="4357" width="17.7109375" style="79" customWidth="1"/>
    <col min="4358" max="4366" width="14.7109375" style="79" customWidth="1"/>
    <col min="4367" max="4597" width="10.7109375" style="79"/>
    <col min="4598" max="4599" width="15.7109375" style="79" customWidth="1"/>
    <col min="4600" max="4602" width="14.7109375" style="79" customWidth="1"/>
    <col min="4603" max="4606" width="13.7109375" style="79" customWidth="1"/>
    <col min="4607" max="4610" width="15.7109375" style="79" customWidth="1"/>
    <col min="4611" max="4611" width="22.85546875" style="79" customWidth="1"/>
    <col min="4612" max="4612" width="20.7109375" style="79" customWidth="1"/>
    <col min="4613" max="4613" width="17.7109375" style="79" customWidth="1"/>
    <col min="4614" max="4622" width="14.7109375" style="79" customWidth="1"/>
    <col min="4623" max="4853" width="10.7109375" style="79"/>
    <col min="4854" max="4855" width="15.7109375" style="79" customWidth="1"/>
    <col min="4856" max="4858" width="14.7109375" style="79" customWidth="1"/>
    <col min="4859" max="4862" width="13.7109375" style="79" customWidth="1"/>
    <col min="4863" max="4866" width="15.7109375" style="79" customWidth="1"/>
    <col min="4867" max="4867" width="22.85546875" style="79" customWidth="1"/>
    <col min="4868" max="4868" width="20.7109375" style="79" customWidth="1"/>
    <col min="4869" max="4869" width="17.7109375" style="79" customWidth="1"/>
    <col min="4870" max="4878" width="14.7109375" style="79" customWidth="1"/>
    <col min="4879" max="5109" width="10.7109375" style="79"/>
    <col min="5110" max="5111" width="15.7109375" style="79" customWidth="1"/>
    <col min="5112" max="5114" width="14.7109375" style="79" customWidth="1"/>
    <col min="5115" max="5118" width="13.7109375" style="79" customWidth="1"/>
    <col min="5119" max="5122" width="15.7109375" style="79" customWidth="1"/>
    <col min="5123" max="5123" width="22.85546875" style="79" customWidth="1"/>
    <col min="5124" max="5124" width="20.7109375" style="79" customWidth="1"/>
    <col min="5125" max="5125" width="17.7109375" style="79" customWidth="1"/>
    <col min="5126" max="5134" width="14.7109375" style="79" customWidth="1"/>
    <col min="5135" max="5365" width="10.7109375" style="79"/>
    <col min="5366" max="5367" width="15.7109375" style="79" customWidth="1"/>
    <col min="5368" max="5370" width="14.7109375" style="79" customWidth="1"/>
    <col min="5371" max="5374" width="13.7109375" style="79" customWidth="1"/>
    <col min="5375" max="5378" width="15.7109375" style="79" customWidth="1"/>
    <col min="5379" max="5379" width="22.85546875" style="79" customWidth="1"/>
    <col min="5380" max="5380" width="20.7109375" style="79" customWidth="1"/>
    <col min="5381" max="5381" width="17.7109375" style="79" customWidth="1"/>
    <col min="5382" max="5390" width="14.7109375" style="79" customWidth="1"/>
    <col min="5391" max="5621" width="10.7109375" style="79"/>
    <col min="5622" max="5623" width="15.7109375" style="79" customWidth="1"/>
    <col min="5624" max="5626" width="14.7109375" style="79" customWidth="1"/>
    <col min="5627" max="5630" width="13.7109375" style="79" customWidth="1"/>
    <col min="5631" max="5634" width="15.7109375" style="79" customWidth="1"/>
    <col min="5635" max="5635" width="22.85546875" style="79" customWidth="1"/>
    <col min="5636" max="5636" width="20.7109375" style="79" customWidth="1"/>
    <col min="5637" max="5637" width="17.7109375" style="79" customWidth="1"/>
    <col min="5638" max="5646" width="14.7109375" style="79" customWidth="1"/>
    <col min="5647" max="5877" width="10.7109375" style="79"/>
    <col min="5878" max="5879" width="15.7109375" style="79" customWidth="1"/>
    <col min="5880" max="5882" width="14.7109375" style="79" customWidth="1"/>
    <col min="5883" max="5886" width="13.7109375" style="79" customWidth="1"/>
    <col min="5887" max="5890" width="15.7109375" style="79" customWidth="1"/>
    <col min="5891" max="5891" width="22.85546875" style="79" customWidth="1"/>
    <col min="5892" max="5892" width="20.7109375" style="79" customWidth="1"/>
    <col min="5893" max="5893" width="17.7109375" style="79" customWidth="1"/>
    <col min="5894" max="5902" width="14.7109375" style="79" customWidth="1"/>
    <col min="5903" max="6133" width="10.7109375" style="79"/>
    <col min="6134" max="6135" width="15.7109375" style="79" customWidth="1"/>
    <col min="6136" max="6138" width="14.7109375" style="79" customWidth="1"/>
    <col min="6139" max="6142" width="13.7109375" style="79" customWidth="1"/>
    <col min="6143" max="6146" width="15.7109375" style="79" customWidth="1"/>
    <col min="6147" max="6147" width="22.85546875" style="79" customWidth="1"/>
    <col min="6148" max="6148" width="20.7109375" style="79" customWidth="1"/>
    <col min="6149" max="6149" width="17.7109375" style="79" customWidth="1"/>
    <col min="6150" max="6158" width="14.7109375" style="79" customWidth="1"/>
    <col min="6159" max="6389" width="10.7109375" style="79"/>
    <col min="6390" max="6391" width="15.7109375" style="79" customWidth="1"/>
    <col min="6392" max="6394" width="14.7109375" style="79" customWidth="1"/>
    <col min="6395" max="6398" width="13.7109375" style="79" customWidth="1"/>
    <col min="6399" max="6402" width="15.7109375" style="79" customWidth="1"/>
    <col min="6403" max="6403" width="22.85546875" style="79" customWidth="1"/>
    <col min="6404" max="6404" width="20.7109375" style="79" customWidth="1"/>
    <col min="6405" max="6405" width="17.7109375" style="79" customWidth="1"/>
    <col min="6406" max="6414" width="14.7109375" style="79" customWidth="1"/>
    <col min="6415" max="6645" width="10.7109375" style="79"/>
    <col min="6646" max="6647" width="15.7109375" style="79" customWidth="1"/>
    <col min="6648" max="6650" width="14.7109375" style="79" customWidth="1"/>
    <col min="6651" max="6654" width="13.7109375" style="79" customWidth="1"/>
    <col min="6655" max="6658" width="15.7109375" style="79" customWidth="1"/>
    <col min="6659" max="6659" width="22.85546875" style="79" customWidth="1"/>
    <col min="6660" max="6660" width="20.7109375" style="79" customWidth="1"/>
    <col min="6661" max="6661" width="17.7109375" style="79" customWidth="1"/>
    <col min="6662" max="6670" width="14.7109375" style="79" customWidth="1"/>
    <col min="6671" max="6901" width="10.7109375" style="79"/>
    <col min="6902" max="6903" width="15.7109375" style="79" customWidth="1"/>
    <col min="6904" max="6906" width="14.7109375" style="79" customWidth="1"/>
    <col min="6907" max="6910" width="13.7109375" style="79" customWidth="1"/>
    <col min="6911" max="6914" width="15.7109375" style="79" customWidth="1"/>
    <col min="6915" max="6915" width="22.85546875" style="79" customWidth="1"/>
    <col min="6916" max="6916" width="20.7109375" style="79" customWidth="1"/>
    <col min="6917" max="6917" width="17.7109375" style="79" customWidth="1"/>
    <col min="6918" max="6926" width="14.7109375" style="79" customWidth="1"/>
    <col min="6927" max="7157" width="10.7109375" style="79"/>
    <col min="7158" max="7159" width="15.7109375" style="79" customWidth="1"/>
    <col min="7160" max="7162" width="14.7109375" style="79" customWidth="1"/>
    <col min="7163" max="7166" width="13.7109375" style="79" customWidth="1"/>
    <col min="7167" max="7170" width="15.7109375" style="79" customWidth="1"/>
    <col min="7171" max="7171" width="22.85546875" style="79" customWidth="1"/>
    <col min="7172" max="7172" width="20.7109375" style="79" customWidth="1"/>
    <col min="7173" max="7173" width="17.7109375" style="79" customWidth="1"/>
    <col min="7174" max="7182" width="14.7109375" style="79" customWidth="1"/>
    <col min="7183" max="7413" width="10.7109375" style="79"/>
    <col min="7414" max="7415" width="15.7109375" style="79" customWidth="1"/>
    <col min="7416" max="7418" width="14.7109375" style="79" customWidth="1"/>
    <col min="7419" max="7422" width="13.7109375" style="79" customWidth="1"/>
    <col min="7423" max="7426" width="15.7109375" style="79" customWidth="1"/>
    <col min="7427" max="7427" width="22.85546875" style="79" customWidth="1"/>
    <col min="7428" max="7428" width="20.7109375" style="79" customWidth="1"/>
    <col min="7429" max="7429" width="17.7109375" style="79" customWidth="1"/>
    <col min="7430" max="7438" width="14.7109375" style="79" customWidth="1"/>
    <col min="7439" max="7669" width="10.7109375" style="79"/>
    <col min="7670" max="7671" width="15.7109375" style="79" customWidth="1"/>
    <col min="7672" max="7674" width="14.7109375" style="79" customWidth="1"/>
    <col min="7675" max="7678" width="13.7109375" style="79" customWidth="1"/>
    <col min="7679" max="7682" width="15.7109375" style="79" customWidth="1"/>
    <col min="7683" max="7683" width="22.85546875" style="79" customWidth="1"/>
    <col min="7684" max="7684" width="20.7109375" style="79" customWidth="1"/>
    <col min="7685" max="7685" width="17.7109375" style="79" customWidth="1"/>
    <col min="7686" max="7694" width="14.7109375" style="79" customWidth="1"/>
    <col min="7695" max="7925" width="10.7109375" style="79"/>
    <col min="7926" max="7927" width="15.7109375" style="79" customWidth="1"/>
    <col min="7928" max="7930" width="14.7109375" style="79" customWidth="1"/>
    <col min="7931" max="7934" width="13.7109375" style="79" customWidth="1"/>
    <col min="7935" max="7938" width="15.7109375" style="79" customWidth="1"/>
    <col min="7939" max="7939" width="22.85546875" style="79" customWidth="1"/>
    <col min="7940" max="7940" width="20.7109375" style="79" customWidth="1"/>
    <col min="7941" max="7941" width="17.7109375" style="79" customWidth="1"/>
    <col min="7942" max="7950" width="14.7109375" style="79" customWidth="1"/>
    <col min="7951" max="8181" width="10.7109375" style="79"/>
    <col min="8182" max="8183" width="15.7109375" style="79" customWidth="1"/>
    <col min="8184" max="8186" width="14.7109375" style="79" customWidth="1"/>
    <col min="8187" max="8190" width="13.7109375" style="79" customWidth="1"/>
    <col min="8191" max="8194" width="15.7109375" style="79" customWidth="1"/>
    <col min="8195" max="8195" width="22.85546875" style="79" customWidth="1"/>
    <col min="8196" max="8196" width="20.7109375" style="79" customWidth="1"/>
    <col min="8197" max="8197" width="17.7109375" style="79" customWidth="1"/>
    <col min="8198" max="8206" width="14.7109375" style="79" customWidth="1"/>
    <col min="8207" max="8437" width="10.7109375" style="79"/>
    <col min="8438" max="8439" width="15.7109375" style="79" customWidth="1"/>
    <col min="8440" max="8442" width="14.7109375" style="79" customWidth="1"/>
    <col min="8443" max="8446" width="13.7109375" style="79" customWidth="1"/>
    <col min="8447" max="8450" width="15.7109375" style="79" customWidth="1"/>
    <col min="8451" max="8451" width="22.85546875" style="79" customWidth="1"/>
    <col min="8452" max="8452" width="20.7109375" style="79" customWidth="1"/>
    <col min="8453" max="8453" width="17.7109375" style="79" customWidth="1"/>
    <col min="8454" max="8462" width="14.7109375" style="79" customWidth="1"/>
    <col min="8463" max="8693" width="10.7109375" style="79"/>
    <col min="8694" max="8695" width="15.7109375" style="79" customWidth="1"/>
    <col min="8696" max="8698" width="14.7109375" style="79" customWidth="1"/>
    <col min="8699" max="8702" width="13.7109375" style="79" customWidth="1"/>
    <col min="8703" max="8706" width="15.7109375" style="79" customWidth="1"/>
    <col min="8707" max="8707" width="22.85546875" style="79" customWidth="1"/>
    <col min="8708" max="8708" width="20.7109375" style="79" customWidth="1"/>
    <col min="8709" max="8709" width="17.7109375" style="79" customWidth="1"/>
    <col min="8710" max="8718" width="14.7109375" style="79" customWidth="1"/>
    <col min="8719" max="8949" width="10.7109375" style="79"/>
    <col min="8950" max="8951" width="15.7109375" style="79" customWidth="1"/>
    <col min="8952" max="8954" width="14.7109375" style="79" customWidth="1"/>
    <col min="8955" max="8958" width="13.7109375" style="79" customWidth="1"/>
    <col min="8959" max="8962" width="15.7109375" style="79" customWidth="1"/>
    <col min="8963" max="8963" width="22.85546875" style="79" customWidth="1"/>
    <col min="8964" max="8964" width="20.7109375" style="79" customWidth="1"/>
    <col min="8965" max="8965" width="17.7109375" style="79" customWidth="1"/>
    <col min="8966" max="8974" width="14.7109375" style="79" customWidth="1"/>
    <col min="8975" max="9205" width="10.7109375" style="79"/>
    <col min="9206" max="9207" width="15.7109375" style="79" customWidth="1"/>
    <col min="9208" max="9210" width="14.7109375" style="79" customWidth="1"/>
    <col min="9211" max="9214" width="13.7109375" style="79" customWidth="1"/>
    <col min="9215" max="9218" width="15.7109375" style="79" customWidth="1"/>
    <col min="9219" max="9219" width="22.85546875" style="79" customWidth="1"/>
    <col min="9220" max="9220" width="20.7109375" style="79" customWidth="1"/>
    <col min="9221" max="9221" width="17.7109375" style="79" customWidth="1"/>
    <col min="9222" max="9230" width="14.7109375" style="79" customWidth="1"/>
    <col min="9231" max="9461" width="10.7109375" style="79"/>
    <col min="9462" max="9463" width="15.7109375" style="79" customWidth="1"/>
    <col min="9464" max="9466" width="14.7109375" style="79" customWidth="1"/>
    <col min="9467" max="9470" width="13.7109375" style="79" customWidth="1"/>
    <col min="9471" max="9474" width="15.7109375" style="79" customWidth="1"/>
    <col min="9475" max="9475" width="22.85546875" style="79" customWidth="1"/>
    <col min="9476" max="9476" width="20.7109375" style="79" customWidth="1"/>
    <col min="9477" max="9477" width="17.7109375" style="79" customWidth="1"/>
    <col min="9478" max="9486" width="14.7109375" style="79" customWidth="1"/>
    <col min="9487" max="9717" width="10.7109375" style="79"/>
    <col min="9718" max="9719" width="15.7109375" style="79" customWidth="1"/>
    <col min="9720" max="9722" width="14.7109375" style="79" customWidth="1"/>
    <col min="9723" max="9726" width="13.7109375" style="79" customWidth="1"/>
    <col min="9727" max="9730" width="15.7109375" style="79" customWidth="1"/>
    <col min="9731" max="9731" width="22.85546875" style="79" customWidth="1"/>
    <col min="9732" max="9732" width="20.7109375" style="79" customWidth="1"/>
    <col min="9733" max="9733" width="17.7109375" style="79" customWidth="1"/>
    <col min="9734" max="9742" width="14.7109375" style="79" customWidth="1"/>
    <col min="9743" max="9973" width="10.7109375" style="79"/>
    <col min="9974" max="9975" width="15.7109375" style="79" customWidth="1"/>
    <col min="9976" max="9978" width="14.7109375" style="79" customWidth="1"/>
    <col min="9979" max="9982" width="13.7109375" style="79" customWidth="1"/>
    <col min="9983" max="9986" width="15.7109375" style="79" customWidth="1"/>
    <col min="9987" max="9987" width="22.85546875" style="79" customWidth="1"/>
    <col min="9988" max="9988" width="20.7109375" style="79" customWidth="1"/>
    <col min="9989" max="9989" width="17.7109375" style="79" customWidth="1"/>
    <col min="9990" max="9998" width="14.7109375" style="79" customWidth="1"/>
    <col min="9999" max="10229" width="10.7109375" style="79"/>
    <col min="10230" max="10231" width="15.7109375" style="79" customWidth="1"/>
    <col min="10232" max="10234" width="14.7109375" style="79" customWidth="1"/>
    <col min="10235" max="10238" width="13.7109375" style="79" customWidth="1"/>
    <col min="10239" max="10242" width="15.7109375" style="79" customWidth="1"/>
    <col min="10243" max="10243" width="22.85546875" style="79" customWidth="1"/>
    <col min="10244" max="10244" width="20.7109375" style="79" customWidth="1"/>
    <col min="10245" max="10245" width="17.7109375" style="79" customWidth="1"/>
    <col min="10246" max="10254" width="14.7109375" style="79" customWidth="1"/>
    <col min="10255" max="10485" width="10.7109375" style="79"/>
    <col min="10486" max="10487" width="15.7109375" style="79" customWidth="1"/>
    <col min="10488" max="10490" width="14.7109375" style="79" customWidth="1"/>
    <col min="10491" max="10494" width="13.7109375" style="79" customWidth="1"/>
    <col min="10495" max="10498" width="15.7109375" style="79" customWidth="1"/>
    <col min="10499" max="10499" width="22.85546875" style="79" customWidth="1"/>
    <col min="10500" max="10500" width="20.7109375" style="79" customWidth="1"/>
    <col min="10501" max="10501" width="17.7109375" style="79" customWidth="1"/>
    <col min="10502" max="10510" width="14.7109375" style="79" customWidth="1"/>
    <col min="10511" max="10741" width="10.7109375" style="79"/>
    <col min="10742" max="10743" width="15.7109375" style="79" customWidth="1"/>
    <col min="10744" max="10746" width="14.7109375" style="79" customWidth="1"/>
    <col min="10747" max="10750" width="13.7109375" style="79" customWidth="1"/>
    <col min="10751" max="10754" width="15.7109375" style="79" customWidth="1"/>
    <col min="10755" max="10755" width="22.85546875" style="79" customWidth="1"/>
    <col min="10756" max="10756" width="20.7109375" style="79" customWidth="1"/>
    <col min="10757" max="10757" width="17.7109375" style="79" customWidth="1"/>
    <col min="10758" max="10766" width="14.7109375" style="79" customWidth="1"/>
    <col min="10767" max="10997" width="10.7109375" style="79"/>
    <col min="10998" max="10999" width="15.7109375" style="79" customWidth="1"/>
    <col min="11000" max="11002" width="14.7109375" style="79" customWidth="1"/>
    <col min="11003" max="11006" width="13.7109375" style="79" customWidth="1"/>
    <col min="11007" max="11010" width="15.7109375" style="79" customWidth="1"/>
    <col min="11011" max="11011" width="22.85546875" style="79" customWidth="1"/>
    <col min="11012" max="11012" width="20.7109375" style="79" customWidth="1"/>
    <col min="11013" max="11013" width="17.7109375" style="79" customWidth="1"/>
    <col min="11014" max="11022" width="14.7109375" style="79" customWidth="1"/>
    <col min="11023" max="11253" width="10.7109375" style="79"/>
    <col min="11254" max="11255" width="15.7109375" style="79" customWidth="1"/>
    <col min="11256" max="11258" width="14.7109375" style="79" customWidth="1"/>
    <col min="11259" max="11262" width="13.7109375" style="79" customWidth="1"/>
    <col min="11263" max="11266" width="15.7109375" style="79" customWidth="1"/>
    <col min="11267" max="11267" width="22.85546875" style="79" customWidth="1"/>
    <col min="11268" max="11268" width="20.7109375" style="79" customWidth="1"/>
    <col min="11269" max="11269" width="17.7109375" style="79" customWidth="1"/>
    <col min="11270" max="11278" width="14.7109375" style="79" customWidth="1"/>
    <col min="11279" max="11509" width="10.7109375" style="79"/>
    <col min="11510" max="11511" width="15.7109375" style="79" customWidth="1"/>
    <col min="11512" max="11514" width="14.7109375" style="79" customWidth="1"/>
    <col min="11515" max="11518" width="13.7109375" style="79" customWidth="1"/>
    <col min="11519" max="11522" width="15.7109375" style="79" customWidth="1"/>
    <col min="11523" max="11523" width="22.85546875" style="79" customWidth="1"/>
    <col min="11524" max="11524" width="20.7109375" style="79" customWidth="1"/>
    <col min="11525" max="11525" width="17.7109375" style="79" customWidth="1"/>
    <col min="11526" max="11534" width="14.7109375" style="79" customWidth="1"/>
    <col min="11535" max="11765" width="10.7109375" style="79"/>
    <col min="11766" max="11767" width="15.7109375" style="79" customWidth="1"/>
    <col min="11768" max="11770" width="14.7109375" style="79" customWidth="1"/>
    <col min="11771" max="11774" width="13.7109375" style="79" customWidth="1"/>
    <col min="11775" max="11778" width="15.7109375" style="79" customWidth="1"/>
    <col min="11779" max="11779" width="22.85546875" style="79" customWidth="1"/>
    <col min="11780" max="11780" width="20.7109375" style="79" customWidth="1"/>
    <col min="11781" max="11781" width="17.7109375" style="79" customWidth="1"/>
    <col min="11782" max="11790" width="14.7109375" style="79" customWidth="1"/>
    <col min="11791" max="12021" width="10.7109375" style="79"/>
    <col min="12022" max="12023" width="15.7109375" style="79" customWidth="1"/>
    <col min="12024" max="12026" width="14.7109375" style="79" customWidth="1"/>
    <col min="12027" max="12030" width="13.7109375" style="79" customWidth="1"/>
    <col min="12031" max="12034" width="15.7109375" style="79" customWidth="1"/>
    <col min="12035" max="12035" width="22.85546875" style="79" customWidth="1"/>
    <col min="12036" max="12036" width="20.7109375" style="79" customWidth="1"/>
    <col min="12037" max="12037" width="17.7109375" style="79" customWidth="1"/>
    <col min="12038" max="12046" width="14.7109375" style="79" customWidth="1"/>
    <col min="12047" max="12277" width="10.7109375" style="79"/>
    <col min="12278" max="12279" width="15.7109375" style="79" customWidth="1"/>
    <col min="12280" max="12282" width="14.7109375" style="79" customWidth="1"/>
    <col min="12283" max="12286" width="13.7109375" style="79" customWidth="1"/>
    <col min="12287" max="12290" width="15.7109375" style="79" customWidth="1"/>
    <col min="12291" max="12291" width="22.85546875" style="79" customWidth="1"/>
    <col min="12292" max="12292" width="20.7109375" style="79" customWidth="1"/>
    <col min="12293" max="12293" width="17.7109375" style="79" customWidth="1"/>
    <col min="12294" max="12302" width="14.7109375" style="79" customWidth="1"/>
    <col min="12303" max="12533" width="10.7109375" style="79"/>
    <col min="12534" max="12535" width="15.7109375" style="79" customWidth="1"/>
    <col min="12536" max="12538" width="14.7109375" style="79" customWidth="1"/>
    <col min="12539" max="12542" width="13.7109375" style="79" customWidth="1"/>
    <col min="12543" max="12546" width="15.7109375" style="79" customWidth="1"/>
    <col min="12547" max="12547" width="22.85546875" style="79" customWidth="1"/>
    <col min="12548" max="12548" width="20.7109375" style="79" customWidth="1"/>
    <col min="12549" max="12549" width="17.7109375" style="79" customWidth="1"/>
    <col min="12550" max="12558" width="14.7109375" style="79" customWidth="1"/>
    <col min="12559" max="12789" width="10.7109375" style="79"/>
    <col min="12790" max="12791" width="15.7109375" style="79" customWidth="1"/>
    <col min="12792" max="12794" width="14.7109375" style="79" customWidth="1"/>
    <col min="12795" max="12798" width="13.7109375" style="79" customWidth="1"/>
    <col min="12799" max="12802" width="15.7109375" style="79" customWidth="1"/>
    <col min="12803" max="12803" width="22.85546875" style="79" customWidth="1"/>
    <col min="12804" max="12804" width="20.7109375" style="79" customWidth="1"/>
    <col min="12805" max="12805" width="17.7109375" style="79" customWidth="1"/>
    <col min="12806" max="12814" width="14.7109375" style="79" customWidth="1"/>
    <col min="12815" max="13045" width="10.7109375" style="79"/>
    <col min="13046" max="13047" width="15.7109375" style="79" customWidth="1"/>
    <col min="13048" max="13050" width="14.7109375" style="79" customWidth="1"/>
    <col min="13051" max="13054" width="13.7109375" style="79" customWidth="1"/>
    <col min="13055" max="13058" width="15.7109375" style="79" customWidth="1"/>
    <col min="13059" max="13059" width="22.85546875" style="79" customWidth="1"/>
    <col min="13060" max="13060" width="20.7109375" style="79" customWidth="1"/>
    <col min="13061" max="13061" width="17.7109375" style="79" customWidth="1"/>
    <col min="13062" max="13070" width="14.7109375" style="79" customWidth="1"/>
    <col min="13071" max="13301" width="10.7109375" style="79"/>
    <col min="13302" max="13303" width="15.7109375" style="79" customWidth="1"/>
    <col min="13304" max="13306" width="14.7109375" style="79" customWidth="1"/>
    <col min="13307" max="13310" width="13.7109375" style="79" customWidth="1"/>
    <col min="13311" max="13314" width="15.7109375" style="79" customWidth="1"/>
    <col min="13315" max="13315" width="22.85546875" style="79" customWidth="1"/>
    <col min="13316" max="13316" width="20.7109375" style="79" customWidth="1"/>
    <col min="13317" max="13317" width="17.7109375" style="79" customWidth="1"/>
    <col min="13318" max="13326" width="14.7109375" style="79" customWidth="1"/>
    <col min="13327" max="13557" width="10.7109375" style="79"/>
    <col min="13558" max="13559" width="15.7109375" style="79" customWidth="1"/>
    <col min="13560" max="13562" width="14.7109375" style="79" customWidth="1"/>
    <col min="13563" max="13566" width="13.7109375" style="79" customWidth="1"/>
    <col min="13567" max="13570" width="15.7109375" style="79" customWidth="1"/>
    <col min="13571" max="13571" width="22.85546875" style="79" customWidth="1"/>
    <col min="13572" max="13572" width="20.7109375" style="79" customWidth="1"/>
    <col min="13573" max="13573" width="17.7109375" style="79" customWidth="1"/>
    <col min="13574" max="13582" width="14.7109375" style="79" customWidth="1"/>
    <col min="13583" max="13813" width="10.7109375" style="79"/>
    <col min="13814" max="13815" width="15.7109375" style="79" customWidth="1"/>
    <col min="13816" max="13818" width="14.7109375" style="79" customWidth="1"/>
    <col min="13819" max="13822" width="13.7109375" style="79" customWidth="1"/>
    <col min="13823" max="13826" width="15.7109375" style="79" customWidth="1"/>
    <col min="13827" max="13827" width="22.85546875" style="79" customWidth="1"/>
    <col min="13828" max="13828" width="20.7109375" style="79" customWidth="1"/>
    <col min="13829" max="13829" width="17.7109375" style="79" customWidth="1"/>
    <col min="13830" max="13838" width="14.7109375" style="79" customWidth="1"/>
    <col min="13839" max="14069" width="10.7109375" style="79"/>
    <col min="14070" max="14071" width="15.7109375" style="79" customWidth="1"/>
    <col min="14072" max="14074" width="14.7109375" style="79" customWidth="1"/>
    <col min="14075" max="14078" width="13.7109375" style="79" customWidth="1"/>
    <col min="14079" max="14082" width="15.7109375" style="79" customWidth="1"/>
    <col min="14083" max="14083" width="22.85546875" style="79" customWidth="1"/>
    <col min="14084" max="14084" width="20.7109375" style="79" customWidth="1"/>
    <col min="14085" max="14085" width="17.7109375" style="79" customWidth="1"/>
    <col min="14086" max="14094" width="14.7109375" style="79" customWidth="1"/>
    <col min="14095" max="14325" width="10.7109375" style="79"/>
    <col min="14326" max="14327" width="15.7109375" style="79" customWidth="1"/>
    <col min="14328" max="14330" width="14.7109375" style="79" customWidth="1"/>
    <col min="14331" max="14334" width="13.7109375" style="79" customWidth="1"/>
    <col min="14335" max="14338" width="15.7109375" style="79" customWidth="1"/>
    <col min="14339" max="14339" width="22.85546875" style="79" customWidth="1"/>
    <col min="14340" max="14340" width="20.7109375" style="79" customWidth="1"/>
    <col min="14341" max="14341" width="17.7109375" style="79" customWidth="1"/>
    <col min="14342" max="14350" width="14.7109375" style="79" customWidth="1"/>
    <col min="14351" max="14581" width="10.7109375" style="79"/>
    <col min="14582" max="14583" width="15.7109375" style="79" customWidth="1"/>
    <col min="14584" max="14586" width="14.7109375" style="79" customWidth="1"/>
    <col min="14587" max="14590" width="13.7109375" style="79" customWidth="1"/>
    <col min="14591" max="14594" width="15.7109375" style="79" customWidth="1"/>
    <col min="14595" max="14595" width="22.85546875" style="79" customWidth="1"/>
    <col min="14596" max="14596" width="20.7109375" style="79" customWidth="1"/>
    <col min="14597" max="14597" width="17.7109375" style="79" customWidth="1"/>
    <col min="14598" max="14606" width="14.7109375" style="79" customWidth="1"/>
    <col min="14607" max="14837" width="10.7109375" style="79"/>
    <col min="14838" max="14839" width="15.7109375" style="79" customWidth="1"/>
    <col min="14840" max="14842" width="14.7109375" style="79" customWidth="1"/>
    <col min="14843" max="14846" width="13.7109375" style="79" customWidth="1"/>
    <col min="14847" max="14850" width="15.7109375" style="79" customWidth="1"/>
    <col min="14851" max="14851" width="22.85546875" style="79" customWidth="1"/>
    <col min="14852" max="14852" width="20.7109375" style="79" customWidth="1"/>
    <col min="14853" max="14853" width="17.7109375" style="79" customWidth="1"/>
    <col min="14854" max="14862" width="14.7109375" style="79" customWidth="1"/>
    <col min="14863" max="15093" width="10.7109375" style="79"/>
    <col min="15094" max="15095" width="15.7109375" style="79" customWidth="1"/>
    <col min="15096" max="15098" width="14.7109375" style="79" customWidth="1"/>
    <col min="15099" max="15102" width="13.7109375" style="79" customWidth="1"/>
    <col min="15103" max="15106" width="15.7109375" style="79" customWidth="1"/>
    <col min="15107" max="15107" width="22.85546875" style="79" customWidth="1"/>
    <col min="15108" max="15108" width="20.7109375" style="79" customWidth="1"/>
    <col min="15109" max="15109" width="17.7109375" style="79" customWidth="1"/>
    <col min="15110" max="15118" width="14.7109375" style="79" customWidth="1"/>
    <col min="15119" max="15349" width="10.7109375" style="79"/>
    <col min="15350" max="15351" width="15.7109375" style="79" customWidth="1"/>
    <col min="15352" max="15354" width="14.7109375" style="79" customWidth="1"/>
    <col min="15355" max="15358" width="13.7109375" style="79" customWidth="1"/>
    <col min="15359" max="15362" width="15.7109375" style="79" customWidth="1"/>
    <col min="15363" max="15363" width="22.85546875" style="79" customWidth="1"/>
    <col min="15364" max="15364" width="20.7109375" style="79" customWidth="1"/>
    <col min="15365" max="15365" width="17.7109375" style="79" customWidth="1"/>
    <col min="15366" max="15374" width="14.7109375" style="79" customWidth="1"/>
    <col min="15375" max="15605" width="10.7109375" style="79"/>
    <col min="15606" max="15607" width="15.7109375" style="79" customWidth="1"/>
    <col min="15608" max="15610" width="14.7109375" style="79" customWidth="1"/>
    <col min="15611" max="15614" width="13.7109375" style="79" customWidth="1"/>
    <col min="15615" max="15618" width="15.7109375" style="79" customWidth="1"/>
    <col min="15619" max="15619" width="22.85546875" style="79" customWidth="1"/>
    <col min="15620" max="15620" width="20.7109375" style="79" customWidth="1"/>
    <col min="15621" max="15621" width="17.7109375" style="79" customWidth="1"/>
    <col min="15622" max="15630" width="14.7109375" style="79" customWidth="1"/>
    <col min="15631" max="15861" width="10.7109375" style="79"/>
    <col min="15862" max="15863" width="15.7109375" style="79" customWidth="1"/>
    <col min="15864" max="15866" width="14.7109375" style="79" customWidth="1"/>
    <col min="15867" max="15870" width="13.7109375" style="79" customWidth="1"/>
    <col min="15871" max="15874" width="15.7109375" style="79" customWidth="1"/>
    <col min="15875" max="15875" width="22.85546875" style="79" customWidth="1"/>
    <col min="15876" max="15876" width="20.7109375" style="79" customWidth="1"/>
    <col min="15877" max="15877" width="17.7109375" style="79" customWidth="1"/>
    <col min="15878" max="15886" width="14.7109375" style="79" customWidth="1"/>
    <col min="15887" max="16117" width="10.7109375" style="79"/>
    <col min="16118" max="16119" width="15.7109375" style="79" customWidth="1"/>
    <col min="16120" max="16122" width="14.7109375" style="79" customWidth="1"/>
    <col min="16123" max="16126" width="13.7109375" style="79" customWidth="1"/>
    <col min="16127" max="16130" width="15.7109375" style="79" customWidth="1"/>
    <col min="16131" max="16131" width="22.85546875" style="79" customWidth="1"/>
    <col min="16132" max="16132" width="20.7109375" style="79" customWidth="1"/>
    <col min="16133" max="16133" width="17.7109375" style="79" customWidth="1"/>
    <col min="16134" max="16142" width="14.7109375" style="79" customWidth="1"/>
    <col min="16143" max="16384" width="10.7109375" style="79"/>
  </cols>
  <sheetData>
    <row r="1" spans="1:37" s="105" customFormat="1" ht="15.75" customHeight="1" x14ac:dyDescent="0.2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row>
    <row r="2" spans="1:37" s="105" customFormat="1" ht="20.25" x14ac:dyDescent="0.2">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row>
    <row r="3" spans="1:37" s="105" customFormat="1" ht="18.75" customHeight="1" x14ac:dyDescent="0.2">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row>
    <row r="4" spans="1:37"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row>
    <row r="5" spans="1:37"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row>
    <row r="6" spans="1:37" s="105" customFormat="1" ht="18.75" customHeight="1" x14ac:dyDescent="0.2">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row>
    <row r="7" spans="1:37" s="105" customFormat="1" ht="18.75" customHeight="1"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row>
    <row r="8" spans="1:37"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row>
    <row r="9" spans="1:37" s="110" customFormat="1" ht="15.75" customHeight="1" x14ac:dyDescent="0.2">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row>
    <row r="10" spans="1:37" s="111" customFormat="1" ht="15" customHeight="1"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row>
    <row r="11" spans="1:37"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row>
    <row r="12" spans="1:37" s="111" customFormat="1" ht="15" customHeight="1" x14ac:dyDescent="0.2">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row>
    <row r="13" spans="1:37" ht="25.5" customHeight="1" x14ac:dyDescent="0.25">
      <c r="A13" s="241"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row>
    <row r="14" spans="1:37" ht="25.5" customHeight="1" x14ac:dyDescent="0.25">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row>
    <row r="15" spans="1:37" ht="25.5" customHeight="1" x14ac:dyDescent="0.25">
      <c r="A15" s="286" t="s">
        <v>315</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row>
    <row r="16" spans="1:37" s="124" customFormat="1" ht="21" customHeight="1" x14ac:dyDescent="0.25">
      <c r="A16" s="284"/>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row>
    <row r="17" spans="1:37" ht="43.5" customHeight="1" x14ac:dyDescent="0.25">
      <c r="A17" s="261" t="s">
        <v>135</v>
      </c>
      <c r="B17" s="280" t="s">
        <v>183</v>
      </c>
      <c r="C17" s="281"/>
      <c r="D17" s="280" t="s">
        <v>182</v>
      </c>
      <c r="E17" s="281"/>
      <c r="F17" s="261" t="s">
        <v>181</v>
      </c>
      <c r="G17" s="280" t="s">
        <v>145</v>
      </c>
      <c r="H17" s="281"/>
      <c r="I17" s="280" t="s">
        <v>40</v>
      </c>
      <c r="J17" s="281"/>
      <c r="K17" s="261" t="s">
        <v>180</v>
      </c>
      <c r="L17" s="259" t="s">
        <v>354</v>
      </c>
      <c r="M17" s="260"/>
      <c r="N17" s="280" t="s">
        <v>179</v>
      </c>
      <c r="O17" s="281"/>
      <c r="P17" s="280" t="s">
        <v>178</v>
      </c>
      <c r="Q17" s="281"/>
      <c r="R17" s="280" t="s">
        <v>44</v>
      </c>
      <c r="S17" s="281"/>
      <c r="T17" s="280" t="s">
        <v>355</v>
      </c>
      <c r="U17" s="281"/>
      <c r="V17" s="280" t="s">
        <v>177</v>
      </c>
      <c r="W17" s="281"/>
      <c r="X17" s="280" t="s">
        <v>356</v>
      </c>
      <c r="Y17" s="281"/>
      <c r="Z17" s="261" t="s">
        <v>187</v>
      </c>
      <c r="AA17" s="261" t="s">
        <v>188</v>
      </c>
      <c r="AB17" s="254" t="s">
        <v>37</v>
      </c>
      <c r="AC17" s="255"/>
      <c r="AD17" s="256"/>
      <c r="AE17" s="254" t="s">
        <v>36</v>
      </c>
      <c r="AF17" s="255"/>
      <c r="AG17" s="254" t="s">
        <v>308</v>
      </c>
      <c r="AH17" s="255"/>
      <c r="AI17" s="255"/>
      <c r="AJ17" s="255"/>
      <c r="AK17" s="256"/>
    </row>
    <row r="18" spans="1:37" ht="216" customHeight="1" x14ac:dyDescent="0.25">
      <c r="A18" s="273"/>
      <c r="B18" s="282"/>
      <c r="C18" s="283"/>
      <c r="D18" s="282"/>
      <c r="E18" s="283"/>
      <c r="F18" s="273"/>
      <c r="G18" s="282"/>
      <c r="H18" s="283"/>
      <c r="I18" s="282"/>
      <c r="J18" s="283"/>
      <c r="K18" s="262"/>
      <c r="L18" s="288"/>
      <c r="M18" s="289"/>
      <c r="N18" s="282"/>
      <c r="O18" s="283"/>
      <c r="P18" s="282"/>
      <c r="Q18" s="283"/>
      <c r="R18" s="282"/>
      <c r="S18" s="283"/>
      <c r="T18" s="282"/>
      <c r="U18" s="283"/>
      <c r="V18" s="282"/>
      <c r="W18" s="283"/>
      <c r="X18" s="282"/>
      <c r="Y18" s="283"/>
      <c r="Z18" s="273"/>
      <c r="AA18" s="273"/>
      <c r="AB18" s="154" t="s">
        <v>357</v>
      </c>
      <c r="AC18" s="154" t="s">
        <v>348</v>
      </c>
      <c r="AD18" s="154" t="s">
        <v>127</v>
      </c>
      <c r="AE18" s="154" t="s">
        <v>35</v>
      </c>
      <c r="AF18" s="154" t="s">
        <v>34</v>
      </c>
      <c r="AG18" s="261" t="s">
        <v>358</v>
      </c>
      <c r="AH18" s="257" t="s">
        <v>351</v>
      </c>
      <c r="AI18" s="257"/>
      <c r="AJ18" s="258" t="s">
        <v>352</v>
      </c>
      <c r="AK18" s="258"/>
    </row>
    <row r="19" spans="1:37" ht="60" customHeight="1" x14ac:dyDescent="0.25">
      <c r="A19" s="262"/>
      <c r="B19" s="158" t="s">
        <v>349</v>
      </c>
      <c r="C19" s="158" t="s">
        <v>350</v>
      </c>
      <c r="D19" s="158" t="s">
        <v>349</v>
      </c>
      <c r="E19" s="158" t="s">
        <v>350</v>
      </c>
      <c r="F19" s="262"/>
      <c r="G19" s="158" t="s">
        <v>349</v>
      </c>
      <c r="H19" s="158" t="s">
        <v>350</v>
      </c>
      <c r="I19" s="158" t="s">
        <v>349</v>
      </c>
      <c r="J19" s="158" t="s">
        <v>350</v>
      </c>
      <c r="K19" s="158" t="s">
        <v>349</v>
      </c>
      <c r="L19" s="158" t="s">
        <v>349</v>
      </c>
      <c r="M19" s="158" t="s">
        <v>350</v>
      </c>
      <c r="N19" s="158" t="s">
        <v>349</v>
      </c>
      <c r="O19" s="158" t="s">
        <v>350</v>
      </c>
      <c r="P19" s="158" t="s">
        <v>349</v>
      </c>
      <c r="Q19" s="158" t="s">
        <v>350</v>
      </c>
      <c r="R19" s="158" t="s">
        <v>349</v>
      </c>
      <c r="S19" s="158" t="s">
        <v>350</v>
      </c>
      <c r="T19" s="158" t="s">
        <v>349</v>
      </c>
      <c r="U19" s="158" t="s">
        <v>350</v>
      </c>
      <c r="V19" s="158" t="s">
        <v>349</v>
      </c>
      <c r="W19" s="158" t="s">
        <v>350</v>
      </c>
      <c r="X19" s="158" t="s">
        <v>349</v>
      </c>
      <c r="Y19" s="158" t="s">
        <v>350</v>
      </c>
      <c r="Z19" s="158" t="s">
        <v>349</v>
      </c>
      <c r="AA19" s="158" t="s">
        <v>349</v>
      </c>
      <c r="AB19" s="158" t="s">
        <v>349</v>
      </c>
      <c r="AC19" s="158"/>
      <c r="AD19" s="158" t="s">
        <v>349</v>
      </c>
      <c r="AE19" s="158" t="s">
        <v>349</v>
      </c>
      <c r="AF19" s="158" t="s">
        <v>349</v>
      </c>
      <c r="AG19" s="262"/>
      <c r="AH19" s="158" t="s">
        <v>349</v>
      </c>
      <c r="AI19" s="158" t="s">
        <v>350</v>
      </c>
      <c r="AJ19" s="154" t="s">
        <v>289</v>
      </c>
      <c r="AK19" s="154" t="s">
        <v>259</v>
      </c>
    </row>
    <row r="20" spans="1:37"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row>
    <row r="21" spans="1:37" s="124" customFormat="1" ht="24" customHeight="1" x14ac:dyDescent="0.25">
      <c r="A21" s="73"/>
      <c r="B21" s="73"/>
      <c r="C21" s="74"/>
      <c r="D21" s="74"/>
      <c r="E21" s="74"/>
      <c r="F21" s="75"/>
      <c r="G21" s="75"/>
      <c r="H21" s="75"/>
      <c r="I21" s="75"/>
      <c r="J21" s="75"/>
      <c r="K21" s="75"/>
      <c r="L21" s="87"/>
      <c r="M21" s="87"/>
      <c r="N21" s="87"/>
      <c r="O21" s="87"/>
      <c r="P21" s="87"/>
      <c r="Q21" s="87"/>
      <c r="R21" s="87"/>
      <c r="S21" s="76"/>
      <c r="T21" s="76"/>
      <c r="U21" s="76"/>
      <c r="V21" s="76"/>
      <c r="W21" s="76"/>
      <c r="X21" s="76"/>
      <c r="Y21" s="76"/>
      <c r="Z21" s="75"/>
      <c r="AA21" s="75"/>
      <c r="AB21" s="73"/>
      <c r="AC21" s="73"/>
      <c r="AD21" s="73"/>
      <c r="AE21" s="73"/>
      <c r="AF21" s="73"/>
      <c r="AG21" s="73"/>
      <c r="AH21" s="73"/>
      <c r="AI21" s="73"/>
      <c r="AJ21" s="73"/>
      <c r="AK21" s="73"/>
    </row>
    <row r="22" spans="1:37" ht="3" customHeight="1" x14ac:dyDescent="0.25">
      <c r="AB22" s="88"/>
      <c r="AC22" s="88"/>
      <c r="AD22" s="89"/>
      <c r="AE22" s="85"/>
      <c r="AF22" s="85"/>
    </row>
    <row r="23" spans="1:37" s="80" customFormat="1" ht="12.75" x14ac:dyDescent="0.2">
      <c r="A23" s="81"/>
      <c r="C23" s="81"/>
      <c r="D23" s="81"/>
      <c r="AB23" s="90"/>
      <c r="AC23" s="90"/>
      <c r="AD23" s="90"/>
      <c r="AE23" s="90"/>
      <c r="AF23" s="90"/>
    </row>
    <row r="24" spans="1:37" s="80" customFormat="1" x14ac:dyDescent="0.25">
      <c r="A24" s="81"/>
      <c r="B24" s="82"/>
      <c r="C24" s="82"/>
      <c r="D24" s="82"/>
      <c r="E24" s="82"/>
      <c r="F24" s="82"/>
      <c r="G24" s="82"/>
      <c r="H24" s="82"/>
      <c r="I24" s="82"/>
      <c r="J24" s="82"/>
      <c r="K24" s="82"/>
      <c r="L24" s="82"/>
      <c r="M24" s="82"/>
      <c r="N24" s="82"/>
      <c r="O24" s="82"/>
      <c r="P24" s="82"/>
      <c r="Q24" s="82"/>
    </row>
    <row r="25" spans="1:37" x14ac:dyDescent="0.25">
      <c r="B25" s="287"/>
      <c r="C25" s="287"/>
      <c r="D25" s="287"/>
      <c r="E25" s="287"/>
      <c r="F25" s="287"/>
      <c r="G25" s="287"/>
      <c r="H25" s="287"/>
      <c r="I25" s="287"/>
      <c r="J25" s="287"/>
      <c r="K25" s="287"/>
      <c r="L25" s="287"/>
      <c r="M25" s="287"/>
      <c r="N25" s="287"/>
      <c r="O25" s="287"/>
      <c r="P25" s="287"/>
      <c r="Q25" s="287"/>
    </row>
  </sheetData>
  <sheetProtection password="C1BA" sheet="1" objects="1" scenarios="1" formatCells="0" formatColumns="0" formatRows="0" insertRows="0" insertHyperlinks="0" deleteRows="0" sort="0" autoFilter="0"/>
  <mergeCells count="39">
    <mergeCell ref="A16:AK16"/>
    <mergeCell ref="A1:AK1"/>
    <mergeCell ref="A2:AK2"/>
    <mergeCell ref="A3:AK3"/>
    <mergeCell ref="A4:AK4"/>
    <mergeCell ref="A5:AK5"/>
    <mergeCell ref="A6:AK6"/>
    <mergeCell ref="A7:AK7"/>
    <mergeCell ref="A8:AK8"/>
    <mergeCell ref="A9:AK9"/>
    <mergeCell ref="A10:AK10"/>
    <mergeCell ref="A11:AK11"/>
    <mergeCell ref="A12:AK12"/>
    <mergeCell ref="A13:AK13"/>
    <mergeCell ref="A14:AK14"/>
    <mergeCell ref="A15:AK15"/>
    <mergeCell ref="Z17:Z18"/>
    <mergeCell ref="I17:J18"/>
    <mergeCell ref="B25:Q25"/>
    <mergeCell ref="G17:H18"/>
    <mergeCell ref="F17:F19"/>
    <mergeCell ref="T17:U18"/>
    <mergeCell ref="L17:M18"/>
    <mergeCell ref="AG17:AK17"/>
    <mergeCell ref="AG18:AG19"/>
    <mergeCell ref="AH18:AI18"/>
    <mergeCell ref="AJ18:AK18"/>
    <mergeCell ref="A17:A19"/>
    <mergeCell ref="B17:C18"/>
    <mergeCell ref="D17:E18"/>
    <mergeCell ref="K17:K18"/>
    <mergeCell ref="P17:Q18"/>
    <mergeCell ref="V17:W18"/>
    <mergeCell ref="AB17:AD17"/>
    <mergeCell ref="AE17:AF17"/>
    <mergeCell ref="AA17:AA18"/>
    <mergeCell ref="N17:O18"/>
    <mergeCell ref="X17:Y18"/>
    <mergeCell ref="R17:S18"/>
  </mergeCells>
  <conditionalFormatting sqref="A1:XFD1048576">
    <cfRule type="expression" dxfId="17" priority="1">
      <formula>CELL("защита",A1)</formula>
    </cfRule>
  </conditionalFormatting>
  <conditionalFormatting sqref="A21:AK1048576">
    <cfRule type="expression" dxfId="16" priority="2">
      <formula>ISBLANK(A21)</formula>
    </cfRule>
  </conditionalFormatting>
  <pageMargins left="0.78740157480314965" right="0.59055118110236227" top="0.78740157480314965" bottom="0.39370078740157483" header="0.19685039370078741" footer="0.19685039370078741"/>
  <pageSetup paperSize="8" scale="2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50"/>
    <pageSetUpPr fitToPage="1"/>
  </sheetPr>
  <dimension ref="A1:DW38"/>
  <sheetViews>
    <sheetView view="pageBreakPreview" zoomScale="60" zoomScaleNormal="80" workbookViewId="0">
      <selection activeCell="H40" sqref="H40"/>
    </sheetView>
  </sheetViews>
  <sheetFormatPr defaultColWidth="10.7109375" defaultRowHeight="15.75" x14ac:dyDescent="0.25"/>
  <cols>
    <col min="1" max="1" width="9.5703125" style="79" customWidth="1"/>
    <col min="2" max="2" width="10.5703125" style="79" customWidth="1"/>
    <col min="3" max="3" width="12.7109375" style="79" customWidth="1"/>
    <col min="4" max="4" width="16.140625" style="79" customWidth="1"/>
    <col min="5" max="5" width="11.140625" style="79" customWidth="1"/>
    <col min="6" max="6" width="11" style="79" customWidth="1"/>
    <col min="7" max="8" width="8.7109375" style="79" customWidth="1"/>
    <col min="9" max="9" width="7.28515625" style="79" customWidth="1"/>
    <col min="10" max="10" width="9.28515625" style="79" customWidth="1"/>
    <col min="11" max="11" width="16.28515625" style="79" customWidth="1"/>
    <col min="12" max="13" width="8.7109375" style="79" customWidth="1"/>
    <col min="14" max="14" width="11.140625" style="79" customWidth="1"/>
    <col min="15" max="15" width="10.140625" style="79" customWidth="1"/>
    <col min="16" max="16" width="11.5703125" style="79" customWidth="1"/>
    <col min="17" max="17" width="11.85546875" style="79" customWidth="1"/>
    <col min="18" max="19" width="19.42578125" style="79" customWidth="1"/>
    <col min="20" max="20" width="17.5703125" style="79" customWidth="1"/>
    <col min="21" max="21" width="19.42578125" style="79" customWidth="1"/>
    <col min="22" max="22" width="14.140625" style="79" customWidth="1"/>
    <col min="23" max="23" width="13.7109375" style="79" customWidth="1"/>
    <col min="24" max="24" width="19.42578125" style="79" customWidth="1"/>
    <col min="25" max="25" width="11.7109375" style="79" customWidth="1"/>
    <col min="26" max="26" width="12.7109375" style="79" customWidth="1"/>
    <col min="27" max="27" width="13.28515625" style="79" customWidth="1"/>
    <col min="28" max="28" width="13.5703125" style="79" customWidth="1"/>
    <col min="29" max="29" width="16.85546875" style="79" customWidth="1"/>
    <col min="30" max="31" width="21.7109375" style="79" customWidth="1"/>
    <col min="32" max="32" width="22" style="79" customWidth="1"/>
    <col min="33" max="33" width="19.7109375" style="79" customWidth="1"/>
    <col min="34" max="34" width="18.42578125" style="79" customWidth="1"/>
    <col min="35" max="35" width="17.140625" style="79" customWidth="1"/>
    <col min="36" max="36" width="10.7109375" style="79"/>
    <col min="37" max="37" width="10.42578125" style="79" customWidth="1"/>
    <col min="38" max="38" width="18.28515625" style="79" customWidth="1"/>
    <col min="39" max="39" width="15.42578125" style="79" customWidth="1"/>
    <col min="40" max="251" width="10.7109375" style="79"/>
    <col min="252" max="256" width="15.7109375" style="79" customWidth="1"/>
    <col min="257" max="260" width="12.7109375" style="79" customWidth="1"/>
    <col min="261" max="264" width="15.7109375" style="79" customWidth="1"/>
    <col min="265" max="265" width="22.85546875" style="79" customWidth="1"/>
    <col min="266" max="266" width="20.7109375" style="79" customWidth="1"/>
    <col min="267" max="267" width="16.7109375" style="79" customWidth="1"/>
    <col min="268" max="507" width="10.7109375" style="79"/>
    <col min="508" max="512" width="15.7109375" style="79" customWidth="1"/>
    <col min="513" max="516" width="12.7109375" style="79" customWidth="1"/>
    <col min="517" max="520" width="15.7109375" style="79" customWidth="1"/>
    <col min="521" max="521" width="22.85546875" style="79" customWidth="1"/>
    <col min="522" max="522" width="20.7109375" style="79" customWidth="1"/>
    <col min="523" max="523" width="16.7109375" style="79" customWidth="1"/>
    <col min="524" max="763" width="10.7109375" style="79"/>
    <col min="764" max="768" width="15.7109375" style="79" customWidth="1"/>
    <col min="769" max="772" width="12.7109375" style="79" customWidth="1"/>
    <col min="773" max="776" width="15.7109375" style="79" customWidth="1"/>
    <col min="777" max="777" width="22.85546875" style="79" customWidth="1"/>
    <col min="778" max="778" width="20.7109375" style="79" customWidth="1"/>
    <col min="779" max="779" width="16.7109375" style="79" customWidth="1"/>
    <col min="780" max="1019" width="10.7109375" style="79"/>
    <col min="1020" max="1024" width="15.7109375" style="79" customWidth="1"/>
    <col min="1025" max="1028" width="12.7109375" style="79" customWidth="1"/>
    <col min="1029" max="1032" width="15.7109375" style="79" customWidth="1"/>
    <col min="1033" max="1033" width="22.85546875" style="79" customWidth="1"/>
    <col min="1034" max="1034" width="20.7109375" style="79" customWidth="1"/>
    <col min="1035" max="1035" width="16.7109375" style="79" customWidth="1"/>
    <col min="1036" max="1275" width="10.7109375" style="79"/>
    <col min="1276" max="1280" width="15.7109375" style="79" customWidth="1"/>
    <col min="1281" max="1284" width="12.7109375" style="79" customWidth="1"/>
    <col min="1285" max="1288" width="15.7109375" style="79" customWidth="1"/>
    <col min="1289" max="1289" width="22.85546875" style="79" customWidth="1"/>
    <col min="1290" max="1290" width="20.7109375" style="79" customWidth="1"/>
    <col min="1291" max="1291" width="16.7109375" style="79" customWidth="1"/>
    <col min="1292" max="1531" width="10.7109375" style="79"/>
    <col min="1532" max="1536" width="15.7109375" style="79" customWidth="1"/>
    <col min="1537" max="1540" width="12.7109375" style="79" customWidth="1"/>
    <col min="1541" max="1544" width="15.7109375" style="79" customWidth="1"/>
    <col min="1545" max="1545" width="22.85546875" style="79" customWidth="1"/>
    <col min="1546" max="1546" width="20.7109375" style="79" customWidth="1"/>
    <col min="1547" max="1547" width="16.7109375" style="79" customWidth="1"/>
    <col min="1548" max="1787" width="10.7109375" style="79"/>
    <col min="1788" max="1792" width="15.7109375" style="79" customWidth="1"/>
    <col min="1793" max="1796" width="12.7109375" style="79" customWidth="1"/>
    <col min="1797" max="1800" width="15.7109375" style="79" customWidth="1"/>
    <col min="1801" max="1801" width="22.85546875" style="79" customWidth="1"/>
    <col min="1802" max="1802" width="20.7109375" style="79" customWidth="1"/>
    <col min="1803" max="1803" width="16.7109375" style="79" customWidth="1"/>
    <col min="1804" max="2043" width="10.7109375" style="79"/>
    <col min="2044" max="2048" width="15.7109375" style="79" customWidth="1"/>
    <col min="2049" max="2052" width="12.7109375" style="79" customWidth="1"/>
    <col min="2053" max="2056" width="15.7109375" style="79" customWidth="1"/>
    <col min="2057" max="2057" width="22.85546875" style="79" customWidth="1"/>
    <col min="2058" max="2058" width="20.7109375" style="79" customWidth="1"/>
    <col min="2059" max="2059" width="16.7109375" style="79" customWidth="1"/>
    <col min="2060" max="2299" width="10.7109375" style="79"/>
    <col min="2300" max="2304" width="15.7109375" style="79" customWidth="1"/>
    <col min="2305" max="2308" width="12.7109375" style="79" customWidth="1"/>
    <col min="2309" max="2312" width="15.7109375" style="79" customWidth="1"/>
    <col min="2313" max="2313" width="22.85546875" style="79" customWidth="1"/>
    <col min="2314" max="2314" width="20.7109375" style="79" customWidth="1"/>
    <col min="2315" max="2315" width="16.7109375" style="79" customWidth="1"/>
    <col min="2316" max="2555" width="10.7109375" style="79"/>
    <col min="2556" max="2560" width="15.7109375" style="79" customWidth="1"/>
    <col min="2561" max="2564" width="12.7109375" style="79" customWidth="1"/>
    <col min="2565" max="2568" width="15.7109375" style="79" customWidth="1"/>
    <col min="2569" max="2569" width="22.85546875" style="79" customWidth="1"/>
    <col min="2570" max="2570" width="20.7109375" style="79" customWidth="1"/>
    <col min="2571" max="2571" width="16.7109375" style="79" customWidth="1"/>
    <col min="2572" max="2811" width="10.7109375" style="79"/>
    <col min="2812" max="2816" width="15.7109375" style="79" customWidth="1"/>
    <col min="2817" max="2820" width="12.7109375" style="79" customWidth="1"/>
    <col min="2821" max="2824" width="15.7109375" style="79" customWidth="1"/>
    <col min="2825" max="2825" width="22.85546875" style="79" customWidth="1"/>
    <col min="2826" max="2826" width="20.7109375" style="79" customWidth="1"/>
    <col min="2827" max="2827" width="16.7109375" style="79" customWidth="1"/>
    <col min="2828" max="3067" width="10.7109375" style="79"/>
    <col min="3068" max="3072" width="15.7109375" style="79" customWidth="1"/>
    <col min="3073" max="3076" width="12.7109375" style="79" customWidth="1"/>
    <col min="3077" max="3080" width="15.7109375" style="79" customWidth="1"/>
    <col min="3081" max="3081" width="22.85546875" style="79" customWidth="1"/>
    <col min="3082" max="3082" width="20.7109375" style="79" customWidth="1"/>
    <col min="3083" max="3083" width="16.7109375" style="79" customWidth="1"/>
    <col min="3084" max="3323" width="10.7109375" style="79"/>
    <col min="3324" max="3328" width="15.7109375" style="79" customWidth="1"/>
    <col min="3329" max="3332" width="12.7109375" style="79" customWidth="1"/>
    <col min="3333" max="3336" width="15.7109375" style="79" customWidth="1"/>
    <col min="3337" max="3337" width="22.85546875" style="79" customWidth="1"/>
    <col min="3338" max="3338" width="20.7109375" style="79" customWidth="1"/>
    <col min="3339" max="3339" width="16.7109375" style="79" customWidth="1"/>
    <col min="3340" max="3579" width="10.7109375" style="79"/>
    <col min="3580" max="3584" width="15.7109375" style="79" customWidth="1"/>
    <col min="3585" max="3588" width="12.7109375" style="79" customWidth="1"/>
    <col min="3589" max="3592" width="15.7109375" style="79" customWidth="1"/>
    <col min="3593" max="3593" width="22.85546875" style="79" customWidth="1"/>
    <col min="3594" max="3594" width="20.7109375" style="79" customWidth="1"/>
    <col min="3595" max="3595" width="16.7109375" style="79" customWidth="1"/>
    <col min="3596" max="3835" width="10.7109375" style="79"/>
    <col min="3836" max="3840" width="15.7109375" style="79" customWidth="1"/>
    <col min="3841" max="3844" width="12.7109375" style="79" customWidth="1"/>
    <col min="3845" max="3848" width="15.7109375" style="79" customWidth="1"/>
    <col min="3849" max="3849" width="22.85546875" style="79" customWidth="1"/>
    <col min="3850" max="3850" width="20.7109375" style="79" customWidth="1"/>
    <col min="3851" max="3851" width="16.7109375" style="79" customWidth="1"/>
    <col min="3852" max="4091" width="10.7109375" style="79"/>
    <col min="4092" max="4096" width="15.7109375" style="79" customWidth="1"/>
    <col min="4097" max="4100" width="12.7109375" style="79" customWidth="1"/>
    <col min="4101" max="4104" width="15.7109375" style="79" customWidth="1"/>
    <col min="4105" max="4105" width="22.85546875" style="79" customWidth="1"/>
    <col min="4106" max="4106" width="20.7109375" style="79" customWidth="1"/>
    <col min="4107" max="4107" width="16.7109375" style="79" customWidth="1"/>
    <col min="4108" max="4347" width="10.7109375" style="79"/>
    <col min="4348" max="4352" width="15.7109375" style="79" customWidth="1"/>
    <col min="4353" max="4356" width="12.7109375" style="79" customWidth="1"/>
    <col min="4357" max="4360" width="15.7109375" style="79" customWidth="1"/>
    <col min="4361" max="4361" width="22.85546875" style="79" customWidth="1"/>
    <col min="4362" max="4362" width="20.7109375" style="79" customWidth="1"/>
    <col min="4363" max="4363" width="16.7109375" style="79" customWidth="1"/>
    <col min="4364" max="4603" width="10.7109375" style="79"/>
    <col min="4604" max="4608" width="15.7109375" style="79" customWidth="1"/>
    <col min="4609" max="4612" width="12.7109375" style="79" customWidth="1"/>
    <col min="4613" max="4616" width="15.7109375" style="79" customWidth="1"/>
    <col min="4617" max="4617" width="22.85546875" style="79" customWidth="1"/>
    <col min="4618" max="4618" width="20.7109375" style="79" customWidth="1"/>
    <col min="4619" max="4619" width="16.7109375" style="79" customWidth="1"/>
    <col min="4620" max="4859" width="10.7109375" style="79"/>
    <col min="4860" max="4864" width="15.7109375" style="79" customWidth="1"/>
    <col min="4865" max="4868" width="12.7109375" style="79" customWidth="1"/>
    <col min="4869" max="4872" width="15.7109375" style="79" customWidth="1"/>
    <col min="4873" max="4873" width="22.85546875" style="79" customWidth="1"/>
    <col min="4874" max="4874" width="20.7109375" style="79" customWidth="1"/>
    <col min="4875" max="4875" width="16.7109375" style="79" customWidth="1"/>
    <col min="4876" max="5115" width="10.7109375" style="79"/>
    <col min="5116" max="5120" width="15.7109375" style="79" customWidth="1"/>
    <col min="5121" max="5124" width="12.7109375" style="79" customWidth="1"/>
    <col min="5125" max="5128" width="15.7109375" style="79" customWidth="1"/>
    <col min="5129" max="5129" width="22.85546875" style="79" customWidth="1"/>
    <col min="5130" max="5130" width="20.7109375" style="79" customWidth="1"/>
    <col min="5131" max="5131" width="16.7109375" style="79" customWidth="1"/>
    <col min="5132" max="5371" width="10.7109375" style="79"/>
    <col min="5372" max="5376" width="15.7109375" style="79" customWidth="1"/>
    <col min="5377" max="5380" width="12.7109375" style="79" customWidth="1"/>
    <col min="5381" max="5384" width="15.7109375" style="79" customWidth="1"/>
    <col min="5385" max="5385" width="22.85546875" style="79" customWidth="1"/>
    <col min="5386" max="5386" width="20.7109375" style="79" customWidth="1"/>
    <col min="5387" max="5387" width="16.7109375" style="79" customWidth="1"/>
    <col min="5388" max="5627" width="10.7109375" style="79"/>
    <col min="5628" max="5632" width="15.7109375" style="79" customWidth="1"/>
    <col min="5633" max="5636" width="12.7109375" style="79" customWidth="1"/>
    <col min="5637" max="5640" width="15.7109375" style="79" customWidth="1"/>
    <col min="5641" max="5641" width="22.85546875" style="79" customWidth="1"/>
    <col min="5642" max="5642" width="20.7109375" style="79" customWidth="1"/>
    <col min="5643" max="5643" width="16.7109375" style="79" customWidth="1"/>
    <col min="5644" max="5883" width="10.7109375" style="79"/>
    <col min="5884" max="5888" width="15.7109375" style="79" customWidth="1"/>
    <col min="5889" max="5892" width="12.7109375" style="79" customWidth="1"/>
    <col min="5893" max="5896" width="15.7109375" style="79" customWidth="1"/>
    <col min="5897" max="5897" width="22.85546875" style="79" customWidth="1"/>
    <col min="5898" max="5898" width="20.7109375" style="79" customWidth="1"/>
    <col min="5899" max="5899" width="16.7109375" style="79" customWidth="1"/>
    <col min="5900" max="6139" width="10.7109375" style="79"/>
    <col min="6140" max="6144" width="15.7109375" style="79" customWidth="1"/>
    <col min="6145" max="6148" width="12.7109375" style="79" customWidth="1"/>
    <col min="6149" max="6152" width="15.7109375" style="79" customWidth="1"/>
    <col min="6153" max="6153" width="22.85546875" style="79" customWidth="1"/>
    <col min="6154" max="6154" width="20.7109375" style="79" customWidth="1"/>
    <col min="6155" max="6155" width="16.7109375" style="79" customWidth="1"/>
    <col min="6156" max="6395" width="10.7109375" style="79"/>
    <col min="6396" max="6400" width="15.7109375" style="79" customWidth="1"/>
    <col min="6401" max="6404" width="12.7109375" style="79" customWidth="1"/>
    <col min="6405" max="6408" width="15.7109375" style="79" customWidth="1"/>
    <col min="6409" max="6409" width="22.85546875" style="79" customWidth="1"/>
    <col min="6410" max="6410" width="20.7109375" style="79" customWidth="1"/>
    <col min="6411" max="6411" width="16.7109375" style="79" customWidth="1"/>
    <col min="6412" max="6651" width="10.7109375" style="79"/>
    <col min="6652" max="6656" width="15.7109375" style="79" customWidth="1"/>
    <col min="6657" max="6660" width="12.7109375" style="79" customWidth="1"/>
    <col min="6661" max="6664" width="15.7109375" style="79" customWidth="1"/>
    <col min="6665" max="6665" width="22.85546875" style="79" customWidth="1"/>
    <col min="6666" max="6666" width="20.7109375" style="79" customWidth="1"/>
    <col min="6667" max="6667" width="16.7109375" style="79" customWidth="1"/>
    <col min="6668" max="6907" width="10.7109375" style="79"/>
    <col min="6908" max="6912" width="15.7109375" style="79" customWidth="1"/>
    <col min="6913" max="6916" width="12.7109375" style="79" customWidth="1"/>
    <col min="6917" max="6920" width="15.7109375" style="79" customWidth="1"/>
    <col min="6921" max="6921" width="22.85546875" style="79" customWidth="1"/>
    <col min="6922" max="6922" width="20.7109375" style="79" customWidth="1"/>
    <col min="6923" max="6923" width="16.7109375" style="79" customWidth="1"/>
    <col min="6924" max="7163" width="10.7109375" style="79"/>
    <col min="7164" max="7168" width="15.7109375" style="79" customWidth="1"/>
    <col min="7169" max="7172" width="12.7109375" style="79" customWidth="1"/>
    <col min="7173" max="7176" width="15.7109375" style="79" customWidth="1"/>
    <col min="7177" max="7177" width="22.85546875" style="79" customWidth="1"/>
    <col min="7178" max="7178" width="20.7109375" style="79" customWidth="1"/>
    <col min="7179" max="7179" width="16.7109375" style="79" customWidth="1"/>
    <col min="7180" max="7419" width="10.7109375" style="79"/>
    <col min="7420" max="7424" width="15.7109375" style="79" customWidth="1"/>
    <col min="7425" max="7428" width="12.7109375" style="79" customWidth="1"/>
    <col min="7429" max="7432" width="15.7109375" style="79" customWidth="1"/>
    <col min="7433" max="7433" width="22.85546875" style="79" customWidth="1"/>
    <col min="7434" max="7434" width="20.7109375" style="79" customWidth="1"/>
    <col min="7435" max="7435" width="16.7109375" style="79" customWidth="1"/>
    <col min="7436" max="7675" width="10.7109375" style="79"/>
    <col min="7676" max="7680" width="15.7109375" style="79" customWidth="1"/>
    <col min="7681" max="7684" width="12.7109375" style="79" customWidth="1"/>
    <col min="7685" max="7688" width="15.7109375" style="79" customWidth="1"/>
    <col min="7689" max="7689" width="22.85546875" style="79" customWidth="1"/>
    <col min="7690" max="7690" width="20.7109375" style="79" customWidth="1"/>
    <col min="7691" max="7691" width="16.7109375" style="79" customWidth="1"/>
    <col min="7692" max="7931" width="10.7109375" style="79"/>
    <col min="7932" max="7936" width="15.7109375" style="79" customWidth="1"/>
    <col min="7937" max="7940" width="12.7109375" style="79" customWidth="1"/>
    <col min="7941" max="7944" width="15.7109375" style="79" customWidth="1"/>
    <col min="7945" max="7945" width="22.85546875" style="79" customWidth="1"/>
    <col min="7946" max="7946" width="20.7109375" style="79" customWidth="1"/>
    <col min="7947" max="7947" width="16.7109375" style="79" customWidth="1"/>
    <col min="7948" max="8187" width="10.7109375" style="79"/>
    <col min="8188" max="8192" width="15.7109375" style="79" customWidth="1"/>
    <col min="8193" max="8196" width="12.7109375" style="79" customWidth="1"/>
    <col min="8197" max="8200" width="15.7109375" style="79" customWidth="1"/>
    <col min="8201" max="8201" width="22.85546875" style="79" customWidth="1"/>
    <col min="8202" max="8202" width="20.7109375" style="79" customWidth="1"/>
    <col min="8203" max="8203" width="16.7109375" style="79" customWidth="1"/>
    <col min="8204" max="8443" width="10.7109375" style="79"/>
    <col min="8444" max="8448" width="15.7109375" style="79" customWidth="1"/>
    <col min="8449" max="8452" width="12.7109375" style="79" customWidth="1"/>
    <col min="8453" max="8456" width="15.7109375" style="79" customWidth="1"/>
    <col min="8457" max="8457" width="22.85546875" style="79" customWidth="1"/>
    <col min="8458" max="8458" width="20.7109375" style="79" customWidth="1"/>
    <col min="8459" max="8459" width="16.7109375" style="79" customWidth="1"/>
    <col min="8460" max="8699" width="10.7109375" style="79"/>
    <col min="8700" max="8704" width="15.7109375" style="79" customWidth="1"/>
    <col min="8705" max="8708" width="12.7109375" style="79" customWidth="1"/>
    <col min="8709" max="8712" width="15.7109375" style="79" customWidth="1"/>
    <col min="8713" max="8713" width="22.85546875" style="79" customWidth="1"/>
    <col min="8714" max="8714" width="20.7109375" style="79" customWidth="1"/>
    <col min="8715" max="8715" width="16.7109375" style="79" customWidth="1"/>
    <col min="8716" max="8955" width="10.7109375" style="79"/>
    <col min="8956" max="8960" width="15.7109375" style="79" customWidth="1"/>
    <col min="8961" max="8964" width="12.7109375" style="79" customWidth="1"/>
    <col min="8965" max="8968" width="15.7109375" style="79" customWidth="1"/>
    <col min="8969" max="8969" width="22.85546875" style="79" customWidth="1"/>
    <col min="8970" max="8970" width="20.7109375" style="79" customWidth="1"/>
    <col min="8971" max="8971" width="16.7109375" style="79" customWidth="1"/>
    <col min="8972" max="9211" width="10.7109375" style="79"/>
    <col min="9212" max="9216" width="15.7109375" style="79" customWidth="1"/>
    <col min="9217" max="9220" width="12.7109375" style="79" customWidth="1"/>
    <col min="9221" max="9224" width="15.7109375" style="79" customWidth="1"/>
    <col min="9225" max="9225" width="22.85546875" style="79" customWidth="1"/>
    <col min="9226" max="9226" width="20.7109375" style="79" customWidth="1"/>
    <col min="9227" max="9227" width="16.7109375" style="79" customWidth="1"/>
    <col min="9228" max="9467" width="10.7109375" style="79"/>
    <col min="9468" max="9472" width="15.7109375" style="79" customWidth="1"/>
    <col min="9473" max="9476" width="12.7109375" style="79" customWidth="1"/>
    <col min="9477" max="9480" width="15.7109375" style="79" customWidth="1"/>
    <col min="9481" max="9481" width="22.85546875" style="79" customWidth="1"/>
    <col min="9482" max="9482" width="20.7109375" style="79" customWidth="1"/>
    <col min="9483" max="9483" width="16.7109375" style="79" customWidth="1"/>
    <col min="9484" max="9723" width="10.7109375" style="79"/>
    <col min="9724" max="9728" width="15.7109375" style="79" customWidth="1"/>
    <col min="9729" max="9732" width="12.7109375" style="79" customWidth="1"/>
    <col min="9733" max="9736" width="15.7109375" style="79" customWidth="1"/>
    <col min="9737" max="9737" width="22.85546875" style="79" customWidth="1"/>
    <col min="9738" max="9738" width="20.7109375" style="79" customWidth="1"/>
    <col min="9739" max="9739" width="16.7109375" style="79" customWidth="1"/>
    <col min="9740" max="9979" width="10.7109375" style="79"/>
    <col min="9980" max="9984" width="15.7109375" style="79" customWidth="1"/>
    <col min="9985" max="9988" width="12.7109375" style="79" customWidth="1"/>
    <col min="9989" max="9992" width="15.7109375" style="79" customWidth="1"/>
    <col min="9993" max="9993" width="22.85546875" style="79" customWidth="1"/>
    <col min="9994" max="9994" width="20.7109375" style="79" customWidth="1"/>
    <col min="9995" max="9995" width="16.7109375" style="79" customWidth="1"/>
    <col min="9996" max="10235" width="10.7109375" style="79"/>
    <col min="10236" max="10240" width="15.7109375" style="79" customWidth="1"/>
    <col min="10241" max="10244" width="12.7109375" style="79" customWidth="1"/>
    <col min="10245" max="10248" width="15.7109375" style="79" customWidth="1"/>
    <col min="10249" max="10249" width="22.85546875" style="79" customWidth="1"/>
    <col min="10250" max="10250" width="20.7109375" style="79" customWidth="1"/>
    <col min="10251" max="10251" width="16.7109375" style="79" customWidth="1"/>
    <col min="10252" max="10491" width="10.7109375" style="79"/>
    <col min="10492" max="10496" width="15.7109375" style="79" customWidth="1"/>
    <col min="10497" max="10500" width="12.7109375" style="79" customWidth="1"/>
    <col min="10501" max="10504" width="15.7109375" style="79" customWidth="1"/>
    <col min="10505" max="10505" width="22.85546875" style="79" customWidth="1"/>
    <col min="10506" max="10506" width="20.7109375" style="79" customWidth="1"/>
    <col min="10507" max="10507" width="16.7109375" style="79" customWidth="1"/>
    <col min="10508" max="10747" width="10.7109375" style="79"/>
    <col min="10748" max="10752" width="15.7109375" style="79" customWidth="1"/>
    <col min="10753" max="10756" width="12.7109375" style="79" customWidth="1"/>
    <col min="10757" max="10760" width="15.7109375" style="79" customWidth="1"/>
    <col min="10761" max="10761" width="22.85546875" style="79" customWidth="1"/>
    <col min="10762" max="10762" width="20.7109375" style="79" customWidth="1"/>
    <col min="10763" max="10763" width="16.7109375" style="79" customWidth="1"/>
    <col min="10764" max="11003" width="10.7109375" style="79"/>
    <col min="11004" max="11008" width="15.7109375" style="79" customWidth="1"/>
    <col min="11009" max="11012" width="12.7109375" style="79" customWidth="1"/>
    <col min="11013" max="11016" width="15.7109375" style="79" customWidth="1"/>
    <col min="11017" max="11017" width="22.85546875" style="79" customWidth="1"/>
    <col min="11018" max="11018" width="20.7109375" style="79" customWidth="1"/>
    <col min="11019" max="11019" width="16.7109375" style="79" customWidth="1"/>
    <col min="11020" max="11259" width="10.7109375" style="79"/>
    <col min="11260" max="11264" width="15.7109375" style="79" customWidth="1"/>
    <col min="11265" max="11268" width="12.7109375" style="79" customWidth="1"/>
    <col min="11269" max="11272" width="15.7109375" style="79" customWidth="1"/>
    <col min="11273" max="11273" width="22.85546875" style="79" customWidth="1"/>
    <col min="11274" max="11274" width="20.7109375" style="79" customWidth="1"/>
    <col min="11275" max="11275" width="16.7109375" style="79" customWidth="1"/>
    <col min="11276" max="11515" width="10.7109375" style="79"/>
    <col min="11516" max="11520" width="15.7109375" style="79" customWidth="1"/>
    <col min="11521" max="11524" width="12.7109375" style="79" customWidth="1"/>
    <col min="11525" max="11528" width="15.7109375" style="79" customWidth="1"/>
    <col min="11529" max="11529" width="22.85546875" style="79" customWidth="1"/>
    <col min="11530" max="11530" width="20.7109375" style="79" customWidth="1"/>
    <col min="11531" max="11531" width="16.7109375" style="79" customWidth="1"/>
    <col min="11532" max="11771" width="10.7109375" style="79"/>
    <col min="11772" max="11776" width="15.7109375" style="79" customWidth="1"/>
    <col min="11777" max="11780" width="12.7109375" style="79" customWidth="1"/>
    <col min="11781" max="11784" width="15.7109375" style="79" customWidth="1"/>
    <col min="11785" max="11785" width="22.85546875" style="79" customWidth="1"/>
    <col min="11786" max="11786" width="20.7109375" style="79" customWidth="1"/>
    <col min="11787" max="11787" width="16.7109375" style="79" customWidth="1"/>
    <col min="11788" max="12027" width="10.7109375" style="79"/>
    <col min="12028" max="12032" width="15.7109375" style="79" customWidth="1"/>
    <col min="12033" max="12036" width="12.7109375" style="79" customWidth="1"/>
    <col min="12037" max="12040" width="15.7109375" style="79" customWidth="1"/>
    <col min="12041" max="12041" width="22.85546875" style="79" customWidth="1"/>
    <col min="12042" max="12042" width="20.7109375" style="79" customWidth="1"/>
    <col min="12043" max="12043" width="16.7109375" style="79" customWidth="1"/>
    <col min="12044" max="12283" width="10.7109375" style="79"/>
    <col min="12284" max="12288" width="15.7109375" style="79" customWidth="1"/>
    <col min="12289" max="12292" width="12.7109375" style="79" customWidth="1"/>
    <col min="12293" max="12296" width="15.7109375" style="79" customWidth="1"/>
    <col min="12297" max="12297" width="22.85546875" style="79" customWidth="1"/>
    <col min="12298" max="12298" width="20.7109375" style="79" customWidth="1"/>
    <col min="12299" max="12299" width="16.7109375" style="79" customWidth="1"/>
    <col min="12300" max="12539" width="10.7109375" style="79"/>
    <col min="12540" max="12544" width="15.7109375" style="79" customWidth="1"/>
    <col min="12545" max="12548" width="12.7109375" style="79" customWidth="1"/>
    <col min="12549" max="12552" width="15.7109375" style="79" customWidth="1"/>
    <col min="12553" max="12553" width="22.85546875" style="79" customWidth="1"/>
    <col min="12554" max="12554" width="20.7109375" style="79" customWidth="1"/>
    <col min="12555" max="12555" width="16.7109375" style="79" customWidth="1"/>
    <col min="12556" max="12795" width="10.7109375" style="79"/>
    <col min="12796" max="12800" width="15.7109375" style="79" customWidth="1"/>
    <col min="12801" max="12804" width="12.7109375" style="79" customWidth="1"/>
    <col min="12805" max="12808" width="15.7109375" style="79" customWidth="1"/>
    <col min="12809" max="12809" width="22.85546875" style="79" customWidth="1"/>
    <col min="12810" max="12810" width="20.7109375" style="79" customWidth="1"/>
    <col min="12811" max="12811" width="16.7109375" style="79" customWidth="1"/>
    <col min="12812" max="13051" width="10.7109375" style="79"/>
    <col min="13052" max="13056" width="15.7109375" style="79" customWidth="1"/>
    <col min="13057" max="13060" width="12.7109375" style="79" customWidth="1"/>
    <col min="13061" max="13064" width="15.7109375" style="79" customWidth="1"/>
    <col min="13065" max="13065" width="22.85546875" style="79" customWidth="1"/>
    <col min="13066" max="13066" width="20.7109375" style="79" customWidth="1"/>
    <col min="13067" max="13067" width="16.7109375" style="79" customWidth="1"/>
    <col min="13068" max="13307" width="10.7109375" style="79"/>
    <col min="13308" max="13312" width="15.7109375" style="79" customWidth="1"/>
    <col min="13313" max="13316" width="12.7109375" style="79" customWidth="1"/>
    <col min="13317" max="13320" width="15.7109375" style="79" customWidth="1"/>
    <col min="13321" max="13321" width="22.85546875" style="79" customWidth="1"/>
    <col min="13322" max="13322" width="20.7109375" style="79" customWidth="1"/>
    <col min="13323" max="13323" width="16.7109375" style="79" customWidth="1"/>
    <col min="13324" max="13563" width="10.7109375" style="79"/>
    <col min="13564" max="13568" width="15.7109375" style="79" customWidth="1"/>
    <col min="13569" max="13572" width="12.7109375" style="79" customWidth="1"/>
    <col min="13573" max="13576" width="15.7109375" style="79" customWidth="1"/>
    <col min="13577" max="13577" width="22.85546875" style="79" customWidth="1"/>
    <col min="13578" max="13578" width="20.7109375" style="79" customWidth="1"/>
    <col min="13579" max="13579" width="16.7109375" style="79" customWidth="1"/>
    <col min="13580" max="13819" width="10.7109375" style="79"/>
    <col min="13820" max="13824" width="15.7109375" style="79" customWidth="1"/>
    <col min="13825" max="13828" width="12.7109375" style="79" customWidth="1"/>
    <col min="13829" max="13832" width="15.7109375" style="79" customWidth="1"/>
    <col min="13833" max="13833" width="22.85546875" style="79" customWidth="1"/>
    <col min="13834" max="13834" width="20.7109375" style="79" customWidth="1"/>
    <col min="13835" max="13835" width="16.7109375" style="79" customWidth="1"/>
    <col min="13836" max="14075" width="10.7109375" style="79"/>
    <col min="14076" max="14080" width="15.7109375" style="79" customWidth="1"/>
    <col min="14081" max="14084" width="12.7109375" style="79" customWidth="1"/>
    <col min="14085" max="14088" width="15.7109375" style="79" customWidth="1"/>
    <col min="14089" max="14089" width="22.85546875" style="79" customWidth="1"/>
    <col min="14090" max="14090" width="20.7109375" style="79" customWidth="1"/>
    <col min="14091" max="14091" width="16.7109375" style="79" customWidth="1"/>
    <col min="14092" max="14331" width="10.7109375" style="79"/>
    <col min="14332" max="14336" width="15.7109375" style="79" customWidth="1"/>
    <col min="14337" max="14340" width="12.7109375" style="79" customWidth="1"/>
    <col min="14341" max="14344" width="15.7109375" style="79" customWidth="1"/>
    <col min="14345" max="14345" width="22.85546875" style="79" customWidth="1"/>
    <col min="14346" max="14346" width="20.7109375" style="79" customWidth="1"/>
    <col min="14347" max="14347" width="16.7109375" style="79" customWidth="1"/>
    <col min="14348" max="14587" width="10.7109375" style="79"/>
    <col min="14588" max="14592" width="15.7109375" style="79" customWidth="1"/>
    <col min="14593" max="14596" width="12.7109375" style="79" customWidth="1"/>
    <col min="14597" max="14600" width="15.7109375" style="79" customWidth="1"/>
    <col min="14601" max="14601" width="22.85546875" style="79" customWidth="1"/>
    <col min="14602" max="14602" width="20.7109375" style="79" customWidth="1"/>
    <col min="14603" max="14603" width="16.7109375" style="79" customWidth="1"/>
    <col min="14604" max="14843" width="10.7109375" style="79"/>
    <col min="14844" max="14848" width="15.7109375" style="79" customWidth="1"/>
    <col min="14849" max="14852" width="12.7109375" style="79" customWidth="1"/>
    <col min="14853" max="14856" width="15.7109375" style="79" customWidth="1"/>
    <col min="14857" max="14857" width="22.85546875" style="79" customWidth="1"/>
    <col min="14858" max="14858" width="20.7109375" style="79" customWidth="1"/>
    <col min="14859" max="14859" width="16.7109375" style="79" customWidth="1"/>
    <col min="14860" max="15099" width="10.7109375" style="79"/>
    <col min="15100" max="15104" width="15.7109375" style="79" customWidth="1"/>
    <col min="15105" max="15108" width="12.7109375" style="79" customWidth="1"/>
    <col min="15109" max="15112" width="15.7109375" style="79" customWidth="1"/>
    <col min="15113" max="15113" width="22.85546875" style="79" customWidth="1"/>
    <col min="15114" max="15114" width="20.7109375" style="79" customWidth="1"/>
    <col min="15115" max="15115" width="16.7109375" style="79" customWidth="1"/>
    <col min="15116" max="15355" width="10.7109375" style="79"/>
    <col min="15356" max="15360" width="15.7109375" style="79" customWidth="1"/>
    <col min="15361" max="15364" width="12.7109375" style="79" customWidth="1"/>
    <col min="15365" max="15368" width="15.7109375" style="79" customWidth="1"/>
    <col min="15369" max="15369" width="22.85546875" style="79" customWidth="1"/>
    <col min="15370" max="15370" width="20.7109375" style="79" customWidth="1"/>
    <col min="15371" max="15371" width="16.7109375" style="79" customWidth="1"/>
    <col min="15372" max="15611" width="10.7109375" style="79"/>
    <col min="15612" max="15616" width="15.7109375" style="79" customWidth="1"/>
    <col min="15617" max="15620" width="12.7109375" style="79" customWidth="1"/>
    <col min="15621" max="15624" width="15.7109375" style="79" customWidth="1"/>
    <col min="15625" max="15625" width="22.85546875" style="79" customWidth="1"/>
    <col min="15626" max="15626" width="20.7109375" style="79" customWidth="1"/>
    <col min="15627" max="15627" width="16.7109375" style="79" customWidth="1"/>
    <col min="15628" max="15867" width="10.7109375" style="79"/>
    <col min="15868" max="15872" width="15.7109375" style="79" customWidth="1"/>
    <col min="15873" max="15876" width="12.7109375" style="79" customWidth="1"/>
    <col min="15877" max="15880" width="15.7109375" style="79" customWidth="1"/>
    <col min="15881" max="15881" width="22.85546875" style="79" customWidth="1"/>
    <col min="15882" max="15882" width="20.7109375" style="79" customWidth="1"/>
    <col min="15883" max="15883" width="16.7109375" style="79" customWidth="1"/>
    <col min="15884" max="16123" width="10.7109375" style="79"/>
    <col min="16124" max="16128" width="15.7109375" style="79" customWidth="1"/>
    <col min="16129" max="16132" width="12.7109375" style="79" customWidth="1"/>
    <col min="16133" max="16136" width="15.7109375" style="79" customWidth="1"/>
    <col min="16137" max="16137" width="22.85546875" style="79" customWidth="1"/>
    <col min="16138" max="16138" width="20.7109375" style="79" customWidth="1"/>
    <col min="16139" max="16139" width="16.7109375" style="79" customWidth="1"/>
    <col min="16140" max="16384" width="10.7109375" style="79"/>
  </cols>
  <sheetData>
    <row r="1" spans="1:39" s="105" customFormat="1" x14ac:dyDescent="0.2">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row>
    <row r="2" spans="1:39" s="105" customFormat="1" ht="20.25" x14ac:dyDescent="0.2">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row>
    <row r="3" spans="1:39" s="105" customFormat="1" ht="18.75" x14ac:dyDescent="0.2">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row>
    <row r="4" spans="1:39"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row>
    <row r="5" spans="1:39"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row>
    <row r="6" spans="1:39" s="105" customFormat="1" ht="18.75" x14ac:dyDescent="0.2">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row>
    <row r="7" spans="1:39" s="105" customFormat="1" ht="18.75" customHeight="1"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row>
    <row r="8" spans="1:39"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row>
    <row r="9" spans="1:39" s="110" customFormat="1" ht="15.75" customHeight="1" x14ac:dyDescent="0.2">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row>
    <row r="10" spans="1:39" s="111" customFormat="1" ht="18.75"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row>
    <row r="11" spans="1:39"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row>
    <row r="12" spans="1:39" s="111" customFormat="1" ht="15" customHeight="1" x14ac:dyDescent="0.2">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row>
    <row r="13" spans="1:39" s="111" customFormat="1" ht="26.25" customHeight="1" x14ac:dyDescent="0.2">
      <c r="A13" s="310"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row>
    <row r="14" spans="1:39" s="111" customFormat="1" ht="26.2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row>
    <row r="15" spans="1:39" s="111" customFormat="1" ht="26.25" customHeight="1" x14ac:dyDescent="0.2">
      <c r="A15" s="238" t="s">
        <v>316</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row>
    <row r="16" spans="1:39" s="124" customFormat="1" ht="21" customHeight="1" x14ac:dyDescent="0.25">
      <c r="A16" s="284"/>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row>
    <row r="17" spans="1:127" ht="46.5" customHeight="1" x14ac:dyDescent="0.25">
      <c r="A17" s="270" t="s">
        <v>135</v>
      </c>
      <c r="B17" s="259" t="s">
        <v>556</v>
      </c>
      <c r="C17" s="260"/>
      <c r="D17" s="298" t="s">
        <v>41</v>
      </c>
      <c r="E17" s="294" t="s">
        <v>145</v>
      </c>
      <c r="F17" s="295"/>
      <c r="G17" s="294" t="s">
        <v>143</v>
      </c>
      <c r="H17" s="295"/>
      <c r="I17" s="294" t="s">
        <v>40</v>
      </c>
      <c r="J17" s="295"/>
      <c r="K17" s="298" t="s">
        <v>39</v>
      </c>
      <c r="L17" s="294" t="s">
        <v>38</v>
      </c>
      <c r="M17" s="295"/>
      <c r="N17" s="302" t="s">
        <v>186</v>
      </c>
      <c r="O17" s="302"/>
      <c r="P17" s="302"/>
      <c r="Q17" s="302"/>
      <c r="R17" s="298" t="s">
        <v>187</v>
      </c>
      <c r="S17" s="298" t="s">
        <v>188</v>
      </c>
      <c r="T17" s="301" t="s">
        <v>359</v>
      </c>
      <c r="U17" s="301"/>
      <c r="V17" s="305" t="s">
        <v>364</v>
      </c>
      <c r="W17" s="306"/>
      <c r="X17" s="263" t="s">
        <v>136</v>
      </c>
      <c r="Y17" s="266" t="s">
        <v>171</v>
      </c>
      <c r="Z17" s="267"/>
      <c r="AA17" s="266" t="s">
        <v>172</v>
      </c>
      <c r="AB17" s="267"/>
      <c r="AC17" s="263" t="s">
        <v>173</v>
      </c>
      <c r="AD17" s="254" t="s">
        <v>37</v>
      </c>
      <c r="AE17" s="255"/>
      <c r="AF17" s="256"/>
      <c r="AG17" s="254" t="s">
        <v>36</v>
      </c>
      <c r="AH17" s="255"/>
      <c r="AI17" s="254" t="s">
        <v>308</v>
      </c>
      <c r="AJ17" s="255"/>
      <c r="AK17" s="255"/>
      <c r="AL17" s="255"/>
      <c r="AM17" s="256"/>
    </row>
    <row r="18" spans="1:127" ht="204.75" customHeight="1" x14ac:dyDescent="0.25">
      <c r="A18" s="271"/>
      <c r="B18" s="288"/>
      <c r="C18" s="289"/>
      <c r="D18" s="299"/>
      <c r="E18" s="296"/>
      <c r="F18" s="297"/>
      <c r="G18" s="296"/>
      <c r="H18" s="297"/>
      <c r="I18" s="296"/>
      <c r="J18" s="297"/>
      <c r="K18" s="300"/>
      <c r="L18" s="296"/>
      <c r="M18" s="297"/>
      <c r="N18" s="303" t="s">
        <v>353</v>
      </c>
      <c r="O18" s="304"/>
      <c r="P18" s="259" t="s">
        <v>362</v>
      </c>
      <c r="Q18" s="260"/>
      <c r="R18" s="299"/>
      <c r="S18" s="300"/>
      <c r="T18" s="301"/>
      <c r="U18" s="301"/>
      <c r="V18" s="307"/>
      <c r="W18" s="308"/>
      <c r="X18" s="264"/>
      <c r="Y18" s="268"/>
      <c r="Z18" s="269"/>
      <c r="AA18" s="268"/>
      <c r="AB18" s="269"/>
      <c r="AC18" s="264"/>
      <c r="AD18" s="153" t="s">
        <v>347</v>
      </c>
      <c r="AE18" s="153" t="s">
        <v>348</v>
      </c>
      <c r="AF18" s="154" t="s">
        <v>127</v>
      </c>
      <c r="AG18" s="154" t="s">
        <v>35</v>
      </c>
      <c r="AH18" s="154" t="s">
        <v>34</v>
      </c>
      <c r="AI18" s="261" t="s">
        <v>358</v>
      </c>
      <c r="AJ18" s="257" t="s">
        <v>351</v>
      </c>
      <c r="AK18" s="257"/>
      <c r="AL18" s="258" t="s">
        <v>352</v>
      </c>
      <c r="AM18" s="258"/>
    </row>
    <row r="19" spans="1:127" ht="51.75" customHeight="1" x14ac:dyDescent="0.25">
      <c r="A19" s="272"/>
      <c r="B19" s="159" t="s">
        <v>349</v>
      </c>
      <c r="C19" s="159" t="s">
        <v>350</v>
      </c>
      <c r="D19" s="300"/>
      <c r="E19" s="159" t="s">
        <v>349</v>
      </c>
      <c r="F19" s="159" t="s">
        <v>350</v>
      </c>
      <c r="G19" s="159" t="s">
        <v>349</v>
      </c>
      <c r="H19" s="159" t="s">
        <v>350</v>
      </c>
      <c r="I19" s="159" t="s">
        <v>349</v>
      </c>
      <c r="J19" s="159" t="s">
        <v>350</v>
      </c>
      <c r="K19" s="159" t="s">
        <v>349</v>
      </c>
      <c r="L19" s="159" t="s">
        <v>349</v>
      </c>
      <c r="M19" s="159" t="s">
        <v>350</v>
      </c>
      <c r="N19" s="159" t="s">
        <v>349</v>
      </c>
      <c r="O19" s="159" t="s">
        <v>350</v>
      </c>
      <c r="P19" s="153" t="s">
        <v>289</v>
      </c>
      <c r="Q19" s="160" t="s">
        <v>259</v>
      </c>
      <c r="R19" s="159" t="s">
        <v>349</v>
      </c>
      <c r="S19" s="159" t="s">
        <v>349</v>
      </c>
      <c r="T19" s="161" t="s">
        <v>360</v>
      </c>
      <c r="U19" s="161" t="s">
        <v>361</v>
      </c>
      <c r="V19" s="159" t="s">
        <v>349</v>
      </c>
      <c r="W19" s="159" t="s">
        <v>350</v>
      </c>
      <c r="X19" s="265"/>
      <c r="Y19" s="159" t="s">
        <v>349</v>
      </c>
      <c r="Z19" s="159" t="s">
        <v>350</v>
      </c>
      <c r="AA19" s="159" t="s">
        <v>349</v>
      </c>
      <c r="AB19" s="159" t="s">
        <v>350</v>
      </c>
      <c r="AC19" s="265"/>
      <c r="AD19" s="153" t="s">
        <v>349</v>
      </c>
      <c r="AE19" s="153" t="s">
        <v>349</v>
      </c>
      <c r="AF19" s="159" t="s">
        <v>349</v>
      </c>
      <c r="AG19" s="159" t="s">
        <v>349</v>
      </c>
      <c r="AH19" s="159" t="s">
        <v>349</v>
      </c>
      <c r="AI19" s="262"/>
      <c r="AJ19" s="159" t="s">
        <v>349</v>
      </c>
      <c r="AK19" s="159" t="s">
        <v>350</v>
      </c>
      <c r="AL19" s="154" t="s">
        <v>289</v>
      </c>
      <c r="AM19" s="154" t="s">
        <v>259</v>
      </c>
    </row>
    <row r="20" spans="1:127"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62">
        <v>16</v>
      </c>
      <c r="Q20" s="162">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row>
    <row r="21" spans="1:127" s="124" customFormat="1" ht="24" customHeight="1" x14ac:dyDescent="0.25">
      <c r="A21" s="73"/>
      <c r="B21" s="74"/>
      <c r="C21" s="74"/>
      <c r="D21" s="74"/>
      <c r="E21" s="74"/>
      <c r="F21" s="74"/>
      <c r="G21" s="74"/>
      <c r="H21" s="74"/>
      <c r="I21" s="74"/>
      <c r="J21" s="75"/>
      <c r="K21" s="75"/>
      <c r="L21" s="75"/>
      <c r="M21" s="76"/>
      <c r="N21" s="76"/>
      <c r="O21" s="76"/>
      <c r="P21" s="76"/>
      <c r="Q21" s="76"/>
      <c r="R21" s="75"/>
      <c r="S21" s="75"/>
      <c r="T21" s="91"/>
      <c r="U21" s="91"/>
      <c r="V21" s="91"/>
      <c r="W21" s="91"/>
      <c r="X21" s="91"/>
      <c r="Y21" s="91"/>
      <c r="Z21" s="91"/>
      <c r="AA21" s="91"/>
      <c r="AB21" s="91"/>
      <c r="AC21" s="91"/>
      <c r="AD21" s="77"/>
      <c r="AE21" s="77"/>
      <c r="AF21" s="74"/>
      <c r="AG21" s="77"/>
      <c r="AH21" s="74"/>
      <c r="AI21" s="73"/>
      <c r="AJ21" s="73"/>
      <c r="AK21" s="73"/>
      <c r="AL21" s="73"/>
      <c r="AM21" s="73"/>
    </row>
    <row r="22" spans="1:127" ht="3" customHeight="1" x14ac:dyDescent="0.25"/>
    <row r="23" spans="1:127" s="80" customFormat="1" ht="12.75" x14ac:dyDescent="0.2">
      <c r="B23" s="81"/>
      <c r="C23" s="81"/>
      <c r="K23" s="81"/>
    </row>
    <row r="24" spans="1:127" s="80" customFormat="1" x14ac:dyDescent="0.25">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1:127" x14ac:dyDescent="0.25">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row>
    <row r="26" spans="1:127"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row>
    <row r="27" spans="1:127" x14ac:dyDescent="0.25">
      <c r="B27" s="86"/>
      <c r="C27" s="86"/>
      <c r="D27" s="86"/>
      <c r="E27" s="86"/>
      <c r="F27" s="85"/>
      <c r="G27" s="8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4"/>
      <c r="AH27" s="84"/>
      <c r="AI27" s="84"/>
      <c r="AJ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row>
    <row r="28" spans="1:127" x14ac:dyDescent="0.25">
      <c r="B28" s="86"/>
      <c r="C28" s="86"/>
      <c r="D28" s="86"/>
      <c r="E28" s="86"/>
      <c r="F28" s="85"/>
      <c r="G28" s="85"/>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row>
    <row r="29" spans="1:127" s="85" customFormat="1" x14ac:dyDescent="0.25">
      <c r="B29" s="86"/>
      <c r="C29" s="86"/>
      <c r="D29" s="86"/>
      <c r="E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row>
    <row r="30" spans="1:127" s="85" customFormat="1" x14ac:dyDescent="0.25">
      <c r="B30" s="86"/>
      <c r="C30" s="86"/>
      <c r="D30" s="86"/>
      <c r="E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row>
    <row r="31" spans="1:127" s="85" customFormat="1" x14ac:dyDescent="0.25">
      <c r="B31" s="86"/>
      <c r="C31" s="86"/>
      <c r="D31" s="86"/>
      <c r="E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row>
    <row r="32" spans="1:127" s="85" customFormat="1" x14ac:dyDescent="0.25">
      <c r="B32" s="86"/>
      <c r="C32" s="86"/>
      <c r="D32" s="86"/>
      <c r="E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row>
    <row r="33" spans="2:127" s="85" customFormat="1" x14ac:dyDescent="0.25">
      <c r="B33" s="86"/>
      <c r="C33" s="86"/>
      <c r="D33" s="86"/>
      <c r="E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row>
    <row r="34" spans="2:127" s="85" customFormat="1" x14ac:dyDescent="0.25">
      <c r="B34" s="86"/>
      <c r="C34" s="86"/>
      <c r="D34" s="86"/>
      <c r="E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row>
    <row r="35" spans="2:127" s="85" customFormat="1" x14ac:dyDescent="0.25">
      <c r="B35" s="86"/>
      <c r="C35" s="86"/>
      <c r="D35" s="86"/>
      <c r="E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row>
    <row r="36" spans="2:127" s="85" customFormat="1" x14ac:dyDescent="0.25">
      <c r="B36" s="86"/>
      <c r="C36" s="86"/>
      <c r="D36" s="86"/>
      <c r="E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row>
    <row r="37" spans="2:127" s="85" customFormat="1" x14ac:dyDescent="0.25">
      <c r="AD37" s="86"/>
      <c r="AE37" s="86"/>
      <c r="AF37" s="86"/>
      <c r="AG37" s="86"/>
      <c r="AH37" s="86"/>
      <c r="AI37" s="86"/>
      <c r="AJ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row>
    <row r="38" spans="2:127" s="85" customFormat="1" x14ac:dyDescent="0.25">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row>
  </sheetData>
  <sheetProtection password="C63A" sheet="1" objects="1" scenarios="1" formatCells="0" formatColumns="0" formatRows="0" insertRows="0" insertHyperlinks="0" deleteRows="0" sort="0" autoFilter="0"/>
  <mergeCells count="42">
    <mergeCell ref="A16:AM16"/>
    <mergeCell ref="A1:AM1"/>
    <mergeCell ref="A2:AM2"/>
    <mergeCell ref="A3:AM3"/>
    <mergeCell ref="A4:AM4"/>
    <mergeCell ref="A5:AM5"/>
    <mergeCell ref="A6:AM6"/>
    <mergeCell ref="A7:AM7"/>
    <mergeCell ref="A8:AM8"/>
    <mergeCell ref="A9:AM9"/>
    <mergeCell ref="A10:AM10"/>
    <mergeCell ref="A11:AM11"/>
    <mergeCell ref="A12:AM12"/>
    <mergeCell ref="A13:AM13"/>
    <mergeCell ref="A14:AM14"/>
    <mergeCell ref="A15:AM15"/>
    <mergeCell ref="AG17:AH17"/>
    <mergeCell ref="AI17:AM17"/>
    <mergeCell ref="AI18:AI19"/>
    <mergeCell ref="AJ18:AK18"/>
    <mergeCell ref="AL18:AM18"/>
    <mergeCell ref="A17:A19"/>
    <mergeCell ref="E17:F18"/>
    <mergeCell ref="G17:H18"/>
    <mergeCell ref="I17:J18"/>
    <mergeCell ref="K17:K18"/>
    <mergeCell ref="B25:AF25"/>
    <mergeCell ref="L17:M18"/>
    <mergeCell ref="D17:D19"/>
    <mergeCell ref="B17:C18"/>
    <mergeCell ref="T17:U18"/>
    <mergeCell ref="X17:X19"/>
    <mergeCell ref="AC17:AC19"/>
    <mergeCell ref="N17:Q17"/>
    <mergeCell ref="N18:O18"/>
    <mergeCell ref="Y17:Z18"/>
    <mergeCell ref="AA17:AB18"/>
    <mergeCell ref="R17:R18"/>
    <mergeCell ref="V17:W18"/>
    <mergeCell ref="S17:S18"/>
    <mergeCell ref="P18:Q18"/>
    <mergeCell ref="AD17:AF17"/>
  </mergeCells>
  <conditionalFormatting sqref="A1:XFD1048576">
    <cfRule type="expression" dxfId="15" priority="1">
      <formula>CELL("защита",A1)</formula>
    </cfRule>
  </conditionalFormatting>
  <conditionalFormatting sqref="A21:AM1048576">
    <cfRule type="expression" dxfId="14" priority="2">
      <formula>ISBLANK(A21)</formula>
    </cfRule>
  </conditionalFormatting>
  <pageMargins left="0.78740157480314965" right="0.78740157480314965" top="0.78740157480314965" bottom="0.39370078740157483" header="0.19685039370078741" footer="0.19685039370078741"/>
  <pageSetup paperSize="8" scale="2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50"/>
    <pageSetUpPr fitToPage="1"/>
  </sheetPr>
  <dimension ref="A1:AO24"/>
  <sheetViews>
    <sheetView view="pageBreakPreview" zoomScale="60" zoomScaleNormal="60" workbookViewId="0">
      <selection activeCell="J30" sqref="J30"/>
    </sheetView>
  </sheetViews>
  <sheetFormatPr defaultColWidth="10.7109375" defaultRowHeight="15.75" x14ac:dyDescent="0.25"/>
  <cols>
    <col min="1" max="3" width="10.7109375" style="79"/>
    <col min="4" max="4" width="11.5703125" style="79" customWidth="1"/>
    <col min="5" max="5" width="11.85546875" style="79" customWidth="1"/>
    <col min="6" max="6" width="8.7109375" style="79" customWidth="1"/>
    <col min="7" max="7" width="10.28515625" style="79" customWidth="1"/>
    <col min="8" max="8" width="8.7109375" style="79" customWidth="1"/>
    <col min="9" max="13" width="8.28515625" style="79" customWidth="1"/>
    <col min="14" max="14" width="20.140625" style="79" customWidth="1"/>
    <col min="15" max="15" width="11.140625" style="79" customWidth="1"/>
    <col min="16" max="16" width="10.42578125" style="79" customWidth="1"/>
    <col min="17" max="17" width="11.85546875" style="79" customWidth="1"/>
    <col min="18" max="18" width="11.140625" style="79" customWidth="1"/>
    <col min="19" max="20" width="8.7109375" style="79" customWidth="1"/>
    <col min="21" max="21" width="11.85546875" style="79" customWidth="1"/>
    <col min="22" max="22" width="12" style="79" customWidth="1"/>
    <col min="23" max="23" width="22.42578125" style="79" customWidth="1"/>
    <col min="24" max="24" width="28.5703125" style="79" customWidth="1"/>
    <col min="25" max="25" width="10.5703125" style="79" customWidth="1"/>
    <col min="26" max="26" width="10.42578125" style="79" customWidth="1"/>
    <col min="27" max="27" width="11.5703125" style="79" customWidth="1"/>
    <col min="28" max="28" width="11.140625" style="79" customWidth="1"/>
    <col min="29" max="29" width="10" style="79" customWidth="1"/>
    <col min="30" max="30" width="10.5703125" style="79" customWidth="1"/>
    <col min="31" max="31" width="19.140625" style="79" customWidth="1"/>
    <col min="32" max="33" width="24.5703125" style="79" customWidth="1"/>
    <col min="34" max="34" width="18.5703125" style="79" customWidth="1"/>
    <col min="35" max="35" width="22.85546875" style="79" customWidth="1"/>
    <col min="36" max="36" width="20.5703125" style="79" customWidth="1"/>
    <col min="37" max="37" width="16.85546875" style="79" customWidth="1"/>
    <col min="38" max="39" width="10.7109375" style="79"/>
    <col min="40" max="40" width="17.140625" style="79" customWidth="1"/>
    <col min="41" max="41" width="18.28515625" style="79" customWidth="1"/>
    <col min="42" max="249" width="10.7109375" style="79"/>
    <col min="250" max="251" width="15.7109375" style="79" customWidth="1"/>
    <col min="252" max="254" width="14.7109375" style="79" customWidth="1"/>
    <col min="255" max="258" width="13.7109375" style="79" customWidth="1"/>
    <col min="259" max="262" width="15.7109375" style="79" customWidth="1"/>
    <col min="263" max="263" width="22.85546875" style="79" customWidth="1"/>
    <col min="264" max="264" width="20.7109375" style="79" customWidth="1"/>
    <col min="265" max="265" width="17.7109375" style="79" customWidth="1"/>
    <col min="266" max="274" width="14.7109375" style="79" customWidth="1"/>
    <col min="275" max="505" width="10.7109375" style="79"/>
    <col min="506" max="507" width="15.7109375" style="79" customWidth="1"/>
    <col min="508" max="510" width="14.7109375" style="79" customWidth="1"/>
    <col min="511" max="514" width="13.7109375" style="79" customWidth="1"/>
    <col min="515" max="518" width="15.7109375" style="79" customWidth="1"/>
    <col min="519" max="519" width="22.85546875" style="79" customWidth="1"/>
    <col min="520" max="520" width="20.7109375" style="79" customWidth="1"/>
    <col min="521" max="521" width="17.7109375" style="79" customWidth="1"/>
    <col min="522" max="530" width="14.7109375" style="79" customWidth="1"/>
    <col min="531" max="761" width="10.7109375" style="79"/>
    <col min="762" max="763" width="15.7109375" style="79" customWidth="1"/>
    <col min="764" max="766" width="14.7109375" style="79" customWidth="1"/>
    <col min="767" max="770" width="13.7109375" style="79" customWidth="1"/>
    <col min="771" max="774" width="15.7109375" style="79" customWidth="1"/>
    <col min="775" max="775" width="22.85546875" style="79" customWidth="1"/>
    <col min="776" max="776" width="20.7109375" style="79" customWidth="1"/>
    <col min="777" max="777" width="17.7109375" style="79" customWidth="1"/>
    <col min="778" max="786" width="14.7109375" style="79" customWidth="1"/>
    <col min="787" max="1017" width="10.7109375" style="79"/>
    <col min="1018" max="1019" width="15.7109375" style="79" customWidth="1"/>
    <col min="1020" max="1022" width="14.7109375" style="79" customWidth="1"/>
    <col min="1023" max="1026" width="13.7109375" style="79" customWidth="1"/>
    <col min="1027" max="1030" width="15.7109375" style="79" customWidth="1"/>
    <col min="1031" max="1031" width="22.85546875" style="79" customWidth="1"/>
    <col min="1032" max="1032" width="20.7109375" style="79" customWidth="1"/>
    <col min="1033" max="1033" width="17.7109375" style="79" customWidth="1"/>
    <col min="1034" max="1042" width="14.7109375" style="79" customWidth="1"/>
    <col min="1043" max="1273" width="10.7109375" style="79"/>
    <col min="1274" max="1275" width="15.7109375" style="79" customWidth="1"/>
    <col min="1276" max="1278" width="14.7109375" style="79" customWidth="1"/>
    <col min="1279" max="1282" width="13.7109375" style="79" customWidth="1"/>
    <col min="1283" max="1286" width="15.7109375" style="79" customWidth="1"/>
    <col min="1287" max="1287" width="22.85546875" style="79" customWidth="1"/>
    <col min="1288" max="1288" width="20.7109375" style="79" customWidth="1"/>
    <col min="1289" max="1289" width="17.7109375" style="79" customWidth="1"/>
    <col min="1290" max="1298" width="14.7109375" style="79" customWidth="1"/>
    <col min="1299" max="1529" width="10.7109375" style="79"/>
    <col min="1530" max="1531" width="15.7109375" style="79" customWidth="1"/>
    <col min="1532" max="1534" width="14.7109375" style="79" customWidth="1"/>
    <col min="1535" max="1538" width="13.7109375" style="79" customWidth="1"/>
    <col min="1539" max="1542" width="15.7109375" style="79" customWidth="1"/>
    <col min="1543" max="1543" width="22.85546875" style="79" customWidth="1"/>
    <col min="1544" max="1544" width="20.7109375" style="79" customWidth="1"/>
    <col min="1545" max="1545" width="17.7109375" style="79" customWidth="1"/>
    <col min="1546" max="1554" width="14.7109375" style="79" customWidth="1"/>
    <col min="1555" max="1785" width="10.7109375" style="79"/>
    <col min="1786" max="1787" width="15.7109375" style="79" customWidth="1"/>
    <col min="1788" max="1790" width="14.7109375" style="79" customWidth="1"/>
    <col min="1791" max="1794" width="13.7109375" style="79" customWidth="1"/>
    <col min="1795" max="1798" width="15.7109375" style="79" customWidth="1"/>
    <col min="1799" max="1799" width="22.85546875" style="79" customWidth="1"/>
    <col min="1800" max="1800" width="20.7109375" style="79" customWidth="1"/>
    <col min="1801" max="1801" width="17.7109375" style="79" customWidth="1"/>
    <col min="1802" max="1810" width="14.7109375" style="79" customWidth="1"/>
    <col min="1811" max="2041" width="10.7109375" style="79"/>
    <col min="2042" max="2043" width="15.7109375" style="79" customWidth="1"/>
    <col min="2044" max="2046" width="14.7109375" style="79" customWidth="1"/>
    <col min="2047" max="2050" width="13.7109375" style="79" customWidth="1"/>
    <col min="2051" max="2054" width="15.7109375" style="79" customWidth="1"/>
    <col min="2055" max="2055" width="22.85546875" style="79" customWidth="1"/>
    <col min="2056" max="2056" width="20.7109375" style="79" customWidth="1"/>
    <col min="2057" max="2057" width="17.7109375" style="79" customWidth="1"/>
    <col min="2058" max="2066" width="14.7109375" style="79" customWidth="1"/>
    <col min="2067" max="2297" width="10.7109375" style="79"/>
    <col min="2298" max="2299" width="15.7109375" style="79" customWidth="1"/>
    <col min="2300" max="2302" width="14.7109375" style="79" customWidth="1"/>
    <col min="2303" max="2306" width="13.7109375" style="79" customWidth="1"/>
    <col min="2307" max="2310" width="15.7109375" style="79" customWidth="1"/>
    <col min="2311" max="2311" width="22.85546875" style="79" customWidth="1"/>
    <col min="2312" max="2312" width="20.7109375" style="79" customWidth="1"/>
    <col min="2313" max="2313" width="17.7109375" style="79" customWidth="1"/>
    <col min="2314" max="2322" width="14.7109375" style="79" customWidth="1"/>
    <col min="2323" max="2553" width="10.7109375" style="79"/>
    <col min="2554" max="2555" width="15.7109375" style="79" customWidth="1"/>
    <col min="2556" max="2558" width="14.7109375" style="79" customWidth="1"/>
    <col min="2559" max="2562" width="13.7109375" style="79" customWidth="1"/>
    <col min="2563" max="2566" width="15.7109375" style="79" customWidth="1"/>
    <col min="2567" max="2567" width="22.85546875" style="79" customWidth="1"/>
    <col min="2568" max="2568" width="20.7109375" style="79" customWidth="1"/>
    <col min="2569" max="2569" width="17.7109375" style="79" customWidth="1"/>
    <col min="2570" max="2578" width="14.7109375" style="79" customWidth="1"/>
    <col min="2579" max="2809" width="10.7109375" style="79"/>
    <col min="2810" max="2811" width="15.7109375" style="79" customWidth="1"/>
    <col min="2812" max="2814" width="14.7109375" style="79" customWidth="1"/>
    <col min="2815" max="2818" width="13.7109375" style="79" customWidth="1"/>
    <col min="2819" max="2822" width="15.7109375" style="79" customWidth="1"/>
    <col min="2823" max="2823" width="22.85546875" style="79" customWidth="1"/>
    <col min="2824" max="2824" width="20.7109375" style="79" customWidth="1"/>
    <col min="2825" max="2825" width="17.7109375" style="79" customWidth="1"/>
    <col min="2826" max="2834" width="14.7109375" style="79" customWidth="1"/>
    <col min="2835" max="3065" width="10.7109375" style="79"/>
    <col min="3066" max="3067" width="15.7109375" style="79" customWidth="1"/>
    <col min="3068" max="3070" width="14.7109375" style="79" customWidth="1"/>
    <col min="3071" max="3074" width="13.7109375" style="79" customWidth="1"/>
    <col min="3075" max="3078" width="15.7109375" style="79" customWidth="1"/>
    <col min="3079" max="3079" width="22.85546875" style="79" customWidth="1"/>
    <col min="3080" max="3080" width="20.7109375" style="79" customWidth="1"/>
    <col min="3081" max="3081" width="17.7109375" style="79" customWidth="1"/>
    <col min="3082" max="3090" width="14.7109375" style="79" customWidth="1"/>
    <col min="3091" max="3321" width="10.7109375" style="79"/>
    <col min="3322" max="3323" width="15.7109375" style="79" customWidth="1"/>
    <col min="3324" max="3326" width="14.7109375" style="79" customWidth="1"/>
    <col min="3327" max="3330" width="13.7109375" style="79" customWidth="1"/>
    <col min="3331" max="3334" width="15.7109375" style="79" customWidth="1"/>
    <col min="3335" max="3335" width="22.85546875" style="79" customWidth="1"/>
    <col min="3336" max="3336" width="20.7109375" style="79" customWidth="1"/>
    <col min="3337" max="3337" width="17.7109375" style="79" customWidth="1"/>
    <col min="3338" max="3346" width="14.7109375" style="79" customWidth="1"/>
    <col min="3347" max="3577" width="10.7109375" style="79"/>
    <col min="3578" max="3579" width="15.7109375" style="79" customWidth="1"/>
    <col min="3580" max="3582" width="14.7109375" style="79" customWidth="1"/>
    <col min="3583" max="3586" width="13.7109375" style="79" customWidth="1"/>
    <col min="3587" max="3590" width="15.7109375" style="79" customWidth="1"/>
    <col min="3591" max="3591" width="22.85546875" style="79" customWidth="1"/>
    <col min="3592" max="3592" width="20.7109375" style="79" customWidth="1"/>
    <col min="3593" max="3593" width="17.7109375" style="79" customWidth="1"/>
    <col min="3594" max="3602" width="14.7109375" style="79" customWidth="1"/>
    <col min="3603" max="3833" width="10.7109375" style="79"/>
    <col min="3834" max="3835" width="15.7109375" style="79" customWidth="1"/>
    <col min="3836" max="3838" width="14.7109375" style="79" customWidth="1"/>
    <col min="3839" max="3842" width="13.7109375" style="79" customWidth="1"/>
    <col min="3843" max="3846" width="15.7109375" style="79" customWidth="1"/>
    <col min="3847" max="3847" width="22.85546875" style="79" customWidth="1"/>
    <col min="3848" max="3848" width="20.7109375" style="79" customWidth="1"/>
    <col min="3849" max="3849" width="17.7109375" style="79" customWidth="1"/>
    <col min="3850" max="3858" width="14.7109375" style="79" customWidth="1"/>
    <col min="3859" max="4089" width="10.7109375" style="79"/>
    <col min="4090" max="4091" width="15.7109375" style="79" customWidth="1"/>
    <col min="4092" max="4094" width="14.7109375" style="79" customWidth="1"/>
    <col min="4095" max="4098" width="13.7109375" style="79" customWidth="1"/>
    <col min="4099" max="4102" width="15.7109375" style="79" customWidth="1"/>
    <col min="4103" max="4103" width="22.85546875" style="79" customWidth="1"/>
    <col min="4104" max="4104" width="20.7109375" style="79" customWidth="1"/>
    <col min="4105" max="4105" width="17.7109375" style="79" customWidth="1"/>
    <col min="4106" max="4114" width="14.7109375" style="79" customWidth="1"/>
    <col min="4115" max="4345" width="10.7109375" style="79"/>
    <col min="4346" max="4347" width="15.7109375" style="79" customWidth="1"/>
    <col min="4348" max="4350" width="14.7109375" style="79" customWidth="1"/>
    <col min="4351" max="4354" width="13.7109375" style="79" customWidth="1"/>
    <col min="4355" max="4358" width="15.7109375" style="79" customWidth="1"/>
    <col min="4359" max="4359" width="22.85546875" style="79" customWidth="1"/>
    <col min="4360" max="4360" width="20.7109375" style="79" customWidth="1"/>
    <col min="4361" max="4361" width="17.7109375" style="79" customWidth="1"/>
    <col min="4362" max="4370" width="14.7109375" style="79" customWidth="1"/>
    <col min="4371" max="4601" width="10.7109375" style="79"/>
    <col min="4602" max="4603" width="15.7109375" style="79" customWidth="1"/>
    <col min="4604" max="4606" width="14.7109375" style="79" customWidth="1"/>
    <col min="4607" max="4610" width="13.7109375" style="79" customWidth="1"/>
    <col min="4611" max="4614" width="15.7109375" style="79" customWidth="1"/>
    <col min="4615" max="4615" width="22.85546875" style="79" customWidth="1"/>
    <col min="4616" max="4616" width="20.7109375" style="79" customWidth="1"/>
    <col min="4617" max="4617" width="17.7109375" style="79" customWidth="1"/>
    <col min="4618" max="4626" width="14.7109375" style="79" customWidth="1"/>
    <col min="4627" max="4857" width="10.7109375" style="79"/>
    <col min="4858" max="4859" width="15.7109375" style="79" customWidth="1"/>
    <col min="4860" max="4862" width="14.7109375" style="79" customWidth="1"/>
    <col min="4863" max="4866" width="13.7109375" style="79" customWidth="1"/>
    <col min="4867" max="4870" width="15.7109375" style="79" customWidth="1"/>
    <col min="4871" max="4871" width="22.85546875" style="79" customWidth="1"/>
    <col min="4872" max="4872" width="20.7109375" style="79" customWidth="1"/>
    <col min="4873" max="4873" width="17.7109375" style="79" customWidth="1"/>
    <col min="4874" max="4882" width="14.7109375" style="79" customWidth="1"/>
    <col min="4883" max="5113" width="10.7109375" style="79"/>
    <col min="5114" max="5115" width="15.7109375" style="79" customWidth="1"/>
    <col min="5116" max="5118" width="14.7109375" style="79" customWidth="1"/>
    <col min="5119" max="5122" width="13.7109375" style="79" customWidth="1"/>
    <col min="5123" max="5126" width="15.7109375" style="79" customWidth="1"/>
    <col min="5127" max="5127" width="22.85546875" style="79" customWidth="1"/>
    <col min="5128" max="5128" width="20.7109375" style="79" customWidth="1"/>
    <col min="5129" max="5129" width="17.7109375" style="79" customWidth="1"/>
    <col min="5130" max="5138" width="14.7109375" style="79" customWidth="1"/>
    <col min="5139" max="5369" width="10.7109375" style="79"/>
    <col min="5370" max="5371" width="15.7109375" style="79" customWidth="1"/>
    <col min="5372" max="5374" width="14.7109375" style="79" customWidth="1"/>
    <col min="5375" max="5378" width="13.7109375" style="79" customWidth="1"/>
    <col min="5379" max="5382" width="15.7109375" style="79" customWidth="1"/>
    <col min="5383" max="5383" width="22.85546875" style="79" customWidth="1"/>
    <col min="5384" max="5384" width="20.7109375" style="79" customWidth="1"/>
    <col min="5385" max="5385" width="17.7109375" style="79" customWidth="1"/>
    <col min="5386" max="5394" width="14.7109375" style="79" customWidth="1"/>
    <col min="5395" max="5625" width="10.7109375" style="79"/>
    <col min="5626" max="5627" width="15.7109375" style="79" customWidth="1"/>
    <col min="5628" max="5630" width="14.7109375" style="79" customWidth="1"/>
    <col min="5631" max="5634" width="13.7109375" style="79" customWidth="1"/>
    <col min="5635" max="5638" width="15.7109375" style="79" customWidth="1"/>
    <col min="5639" max="5639" width="22.85546875" style="79" customWidth="1"/>
    <col min="5640" max="5640" width="20.7109375" style="79" customWidth="1"/>
    <col min="5641" max="5641" width="17.7109375" style="79" customWidth="1"/>
    <col min="5642" max="5650" width="14.7109375" style="79" customWidth="1"/>
    <col min="5651" max="5881" width="10.7109375" style="79"/>
    <col min="5882" max="5883" width="15.7109375" style="79" customWidth="1"/>
    <col min="5884" max="5886" width="14.7109375" style="79" customWidth="1"/>
    <col min="5887" max="5890" width="13.7109375" style="79" customWidth="1"/>
    <col min="5891" max="5894" width="15.7109375" style="79" customWidth="1"/>
    <col min="5895" max="5895" width="22.85546875" style="79" customWidth="1"/>
    <col min="5896" max="5896" width="20.7109375" style="79" customWidth="1"/>
    <col min="5897" max="5897" width="17.7109375" style="79" customWidth="1"/>
    <col min="5898" max="5906" width="14.7109375" style="79" customWidth="1"/>
    <col min="5907" max="6137" width="10.7109375" style="79"/>
    <col min="6138" max="6139" width="15.7109375" style="79" customWidth="1"/>
    <col min="6140" max="6142" width="14.7109375" style="79" customWidth="1"/>
    <col min="6143" max="6146" width="13.7109375" style="79" customWidth="1"/>
    <col min="6147" max="6150" width="15.7109375" style="79" customWidth="1"/>
    <col min="6151" max="6151" width="22.85546875" style="79" customWidth="1"/>
    <col min="6152" max="6152" width="20.7109375" style="79" customWidth="1"/>
    <col min="6153" max="6153" width="17.7109375" style="79" customWidth="1"/>
    <col min="6154" max="6162" width="14.7109375" style="79" customWidth="1"/>
    <col min="6163" max="6393" width="10.7109375" style="79"/>
    <col min="6394" max="6395" width="15.7109375" style="79" customWidth="1"/>
    <col min="6396" max="6398" width="14.7109375" style="79" customWidth="1"/>
    <col min="6399" max="6402" width="13.7109375" style="79" customWidth="1"/>
    <col min="6403" max="6406" width="15.7109375" style="79" customWidth="1"/>
    <col min="6407" max="6407" width="22.85546875" style="79" customWidth="1"/>
    <col min="6408" max="6408" width="20.7109375" style="79" customWidth="1"/>
    <col min="6409" max="6409" width="17.7109375" style="79" customWidth="1"/>
    <col min="6410" max="6418" width="14.7109375" style="79" customWidth="1"/>
    <col min="6419" max="6649" width="10.7109375" style="79"/>
    <col min="6650" max="6651" width="15.7109375" style="79" customWidth="1"/>
    <col min="6652" max="6654" width="14.7109375" style="79" customWidth="1"/>
    <col min="6655" max="6658" width="13.7109375" style="79" customWidth="1"/>
    <col min="6659" max="6662" width="15.7109375" style="79" customWidth="1"/>
    <col min="6663" max="6663" width="22.85546875" style="79" customWidth="1"/>
    <col min="6664" max="6664" width="20.7109375" style="79" customWidth="1"/>
    <col min="6665" max="6665" width="17.7109375" style="79" customWidth="1"/>
    <col min="6666" max="6674" width="14.7109375" style="79" customWidth="1"/>
    <col min="6675" max="6905" width="10.7109375" style="79"/>
    <col min="6906" max="6907" width="15.7109375" style="79" customWidth="1"/>
    <col min="6908" max="6910" width="14.7109375" style="79" customWidth="1"/>
    <col min="6911" max="6914" width="13.7109375" style="79" customWidth="1"/>
    <col min="6915" max="6918" width="15.7109375" style="79" customWidth="1"/>
    <col min="6919" max="6919" width="22.85546875" style="79" customWidth="1"/>
    <col min="6920" max="6920" width="20.7109375" style="79" customWidth="1"/>
    <col min="6921" max="6921" width="17.7109375" style="79" customWidth="1"/>
    <col min="6922" max="6930" width="14.7109375" style="79" customWidth="1"/>
    <col min="6931" max="7161" width="10.7109375" style="79"/>
    <col min="7162" max="7163" width="15.7109375" style="79" customWidth="1"/>
    <col min="7164" max="7166" width="14.7109375" style="79" customWidth="1"/>
    <col min="7167" max="7170" width="13.7109375" style="79" customWidth="1"/>
    <col min="7171" max="7174" width="15.7109375" style="79" customWidth="1"/>
    <col min="7175" max="7175" width="22.85546875" style="79" customWidth="1"/>
    <col min="7176" max="7176" width="20.7109375" style="79" customWidth="1"/>
    <col min="7177" max="7177" width="17.7109375" style="79" customWidth="1"/>
    <col min="7178" max="7186" width="14.7109375" style="79" customWidth="1"/>
    <col min="7187" max="7417" width="10.7109375" style="79"/>
    <col min="7418" max="7419" width="15.7109375" style="79" customWidth="1"/>
    <col min="7420" max="7422" width="14.7109375" style="79" customWidth="1"/>
    <col min="7423" max="7426" width="13.7109375" style="79" customWidth="1"/>
    <col min="7427" max="7430" width="15.7109375" style="79" customWidth="1"/>
    <col min="7431" max="7431" width="22.85546875" style="79" customWidth="1"/>
    <col min="7432" max="7432" width="20.7109375" style="79" customWidth="1"/>
    <col min="7433" max="7433" width="17.7109375" style="79" customWidth="1"/>
    <col min="7434" max="7442" width="14.7109375" style="79" customWidth="1"/>
    <col min="7443" max="7673" width="10.7109375" style="79"/>
    <col min="7674" max="7675" width="15.7109375" style="79" customWidth="1"/>
    <col min="7676" max="7678" width="14.7109375" style="79" customWidth="1"/>
    <col min="7679" max="7682" width="13.7109375" style="79" customWidth="1"/>
    <col min="7683" max="7686" width="15.7109375" style="79" customWidth="1"/>
    <col min="7687" max="7687" width="22.85546875" style="79" customWidth="1"/>
    <col min="7688" max="7688" width="20.7109375" style="79" customWidth="1"/>
    <col min="7689" max="7689" width="17.7109375" style="79" customWidth="1"/>
    <col min="7690" max="7698" width="14.7109375" style="79" customWidth="1"/>
    <col min="7699" max="7929" width="10.7109375" style="79"/>
    <col min="7930" max="7931" width="15.7109375" style="79" customWidth="1"/>
    <col min="7932" max="7934" width="14.7109375" style="79" customWidth="1"/>
    <col min="7935" max="7938" width="13.7109375" style="79" customWidth="1"/>
    <col min="7939" max="7942" width="15.7109375" style="79" customWidth="1"/>
    <col min="7943" max="7943" width="22.85546875" style="79" customWidth="1"/>
    <col min="7944" max="7944" width="20.7109375" style="79" customWidth="1"/>
    <col min="7945" max="7945" width="17.7109375" style="79" customWidth="1"/>
    <col min="7946" max="7954" width="14.7109375" style="79" customWidth="1"/>
    <col min="7955" max="8185" width="10.7109375" style="79"/>
    <col min="8186" max="8187" width="15.7109375" style="79" customWidth="1"/>
    <col min="8188" max="8190" width="14.7109375" style="79" customWidth="1"/>
    <col min="8191" max="8194" width="13.7109375" style="79" customWidth="1"/>
    <col min="8195" max="8198" width="15.7109375" style="79" customWidth="1"/>
    <col min="8199" max="8199" width="22.85546875" style="79" customWidth="1"/>
    <col min="8200" max="8200" width="20.7109375" style="79" customWidth="1"/>
    <col min="8201" max="8201" width="17.7109375" style="79" customWidth="1"/>
    <col min="8202" max="8210" width="14.7109375" style="79" customWidth="1"/>
    <col min="8211" max="8441" width="10.7109375" style="79"/>
    <col min="8442" max="8443" width="15.7109375" style="79" customWidth="1"/>
    <col min="8444" max="8446" width="14.7109375" style="79" customWidth="1"/>
    <col min="8447" max="8450" width="13.7109375" style="79" customWidth="1"/>
    <col min="8451" max="8454" width="15.7109375" style="79" customWidth="1"/>
    <col min="8455" max="8455" width="22.85546875" style="79" customWidth="1"/>
    <col min="8456" max="8456" width="20.7109375" style="79" customWidth="1"/>
    <col min="8457" max="8457" width="17.7109375" style="79" customWidth="1"/>
    <col min="8458" max="8466" width="14.7109375" style="79" customWidth="1"/>
    <col min="8467" max="8697" width="10.7109375" style="79"/>
    <col min="8698" max="8699" width="15.7109375" style="79" customWidth="1"/>
    <col min="8700" max="8702" width="14.7109375" style="79" customWidth="1"/>
    <col min="8703" max="8706" width="13.7109375" style="79" customWidth="1"/>
    <col min="8707" max="8710" width="15.7109375" style="79" customWidth="1"/>
    <col min="8711" max="8711" width="22.85546875" style="79" customWidth="1"/>
    <col min="8712" max="8712" width="20.7109375" style="79" customWidth="1"/>
    <col min="8713" max="8713" width="17.7109375" style="79" customWidth="1"/>
    <col min="8714" max="8722" width="14.7109375" style="79" customWidth="1"/>
    <col min="8723" max="8953" width="10.7109375" style="79"/>
    <col min="8954" max="8955" width="15.7109375" style="79" customWidth="1"/>
    <col min="8956" max="8958" width="14.7109375" style="79" customWidth="1"/>
    <col min="8959" max="8962" width="13.7109375" style="79" customWidth="1"/>
    <col min="8963" max="8966" width="15.7109375" style="79" customWidth="1"/>
    <col min="8967" max="8967" width="22.85546875" style="79" customWidth="1"/>
    <col min="8968" max="8968" width="20.7109375" style="79" customWidth="1"/>
    <col min="8969" max="8969" width="17.7109375" style="79" customWidth="1"/>
    <col min="8970" max="8978" width="14.7109375" style="79" customWidth="1"/>
    <col min="8979" max="9209" width="10.7109375" style="79"/>
    <col min="9210" max="9211" width="15.7109375" style="79" customWidth="1"/>
    <col min="9212" max="9214" width="14.7109375" style="79" customWidth="1"/>
    <col min="9215" max="9218" width="13.7109375" style="79" customWidth="1"/>
    <col min="9219" max="9222" width="15.7109375" style="79" customWidth="1"/>
    <col min="9223" max="9223" width="22.85546875" style="79" customWidth="1"/>
    <col min="9224" max="9224" width="20.7109375" style="79" customWidth="1"/>
    <col min="9225" max="9225" width="17.7109375" style="79" customWidth="1"/>
    <col min="9226" max="9234" width="14.7109375" style="79" customWidth="1"/>
    <col min="9235" max="9465" width="10.7109375" style="79"/>
    <col min="9466" max="9467" width="15.7109375" style="79" customWidth="1"/>
    <col min="9468" max="9470" width="14.7109375" style="79" customWidth="1"/>
    <col min="9471" max="9474" width="13.7109375" style="79" customWidth="1"/>
    <col min="9475" max="9478" width="15.7109375" style="79" customWidth="1"/>
    <col min="9479" max="9479" width="22.85546875" style="79" customWidth="1"/>
    <col min="9480" max="9480" width="20.7109375" style="79" customWidth="1"/>
    <col min="9481" max="9481" width="17.7109375" style="79" customWidth="1"/>
    <col min="9482" max="9490" width="14.7109375" style="79" customWidth="1"/>
    <col min="9491" max="9721" width="10.7109375" style="79"/>
    <col min="9722" max="9723" width="15.7109375" style="79" customWidth="1"/>
    <col min="9724" max="9726" width="14.7109375" style="79" customWidth="1"/>
    <col min="9727" max="9730" width="13.7109375" style="79" customWidth="1"/>
    <col min="9731" max="9734" width="15.7109375" style="79" customWidth="1"/>
    <col min="9735" max="9735" width="22.85546875" style="79" customWidth="1"/>
    <col min="9736" max="9736" width="20.7109375" style="79" customWidth="1"/>
    <col min="9737" max="9737" width="17.7109375" style="79" customWidth="1"/>
    <col min="9738" max="9746" width="14.7109375" style="79" customWidth="1"/>
    <col min="9747" max="9977" width="10.7109375" style="79"/>
    <col min="9978" max="9979" width="15.7109375" style="79" customWidth="1"/>
    <col min="9980" max="9982" width="14.7109375" style="79" customWidth="1"/>
    <col min="9983" max="9986" width="13.7109375" style="79" customWidth="1"/>
    <col min="9987" max="9990" width="15.7109375" style="79" customWidth="1"/>
    <col min="9991" max="9991" width="22.85546875" style="79" customWidth="1"/>
    <col min="9992" max="9992" width="20.7109375" style="79" customWidth="1"/>
    <col min="9993" max="9993" width="17.7109375" style="79" customWidth="1"/>
    <col min="9994" max="10002" width="14.7109375" style="79" customWidth="1"/>
    <col min="10003" max="10233" width="10.7109375" style="79"/>
    <col min="10234" max="10235" width="15.7109375" style="79" customWidth="1"/>
    <col min="10236" max="10238" width="14.7109375" style="79" customWidth="1"/>
    <col min="10239" max="10242" width="13.7109375" style="79" customWidth="1"/>
    <col min="10243" max="10246" width="15.7109375" style="79" customWidth="1"/>
    <col min="10247" max="10247" width="22.85546875" style="79" customWidth="1"/>
    <col min="10248" max="10248" width="20.7109375" style="79" customWidth="1"/>
    <col min="10249" max="10249" width="17.7109375" style="79" customWidth="1"/>
    <col min="10250" max="10258" width="14.7109375" style="79" customWidth="1"/>
    <col min="10259" max="10489" width="10.7109375" style="79"/>
    <col min="10490" max="10491" width="15.7109375" style="79" customWidth="1"/>
    <col min="10492" max="10494" width="14.7109375" style="79" customWidth="1"/>
    <col min="10495" max="10498" width="13.7109375" style="79" customWidth="1"/>
    <col min="10499" max="10502" width="15.7109375" style="79" customWidth="1"/>
    <col min="10503" max="10503" width="22.85546875" style="79" customWidth="1"/>
    <col min="10504" max="10504" width="20.7109375" style="79" customWidth="1"/>
    <col min="10505" max="10505" width="17.7109375" style="79" customWidth="1"/>
    <col min="10506" max="10514" width="14.7109375" style="79" customWidth="1"/>
    <col min="10515" max="10745" width="10.7109375" style="79"/>
    <col min="10746" max="10747" width="15.7109375" style="79" customWidth="1"/>
    <col min="10748" max="10750" width="14.7109375" style="79" customWidth="1"/>
    <col min="10751" max="10754" width="13.7109375" style="79" customWidth="1"/>
    <col min="10755" max="10758" width="15.7109375" style="79" customWidth="1"/>
    <col min="10759" max="10759" width="22.85546875" style="79" customWidth="1"/>
    <col min="10760" max="10760" width="20.7109375" style="79" customWidth="1"/>
    <col min="10761" max="10761" width="17.7109375" style="79" customWidth="1"/>
    <col min="10762" max="10770" width="14.7109375" style="79" customWidth="1"/>
    <col min="10771" max="11001" width="10.7109375" style="79"/>
    <col min="11002" max="11003" width="15.7109375" style="79" customWidth="1"/>
    <col min="11004" max="11006" width="14.7109375" style="79" customWidth="1"/>
    <col min="11007" max="11010" width="13.7109375" style="79" customWidth="1"/>
    <col min="11011" max="11014" width="15.7109375" style="79" customWidth="1"/>
    <col min="11015" max="11015" width="22.85546875" style="79" customWidth="1"/>
    <col min="11016" max="11016" width="20.7109375" style="79" customWidth="1"/>
    <col min="11017" max="11017" width="17.7109375" style="79" customWidth="1"/>
    <col min="11018" max="11026" width="14.7109375" style="79" customWidth="1"/>
    <col min="11027" max="11257" width="10.7109375" style="79"/>
    <col min="11258" max="11259" width="15.7109375" style="79" customWidth="1"/>
    <col min="11260" max="11262" width="14.7109375" style="79" customWidth="1"/>
    <col min="11263" max="11266" width="13.7109375" style="79" customWidth="1"/>
    <col min="11267" max="11270" width="15.7109375" style="79" customWidth="1"/>
    <col min="11271" max="11271" width="22.85546875" style="79" customWidth="1"/>
    <col min="11272" max="11272" width="20.7109375" style="79" customWidth="1"/>
    <col min="11273" max="11273" width="17.7109375" style="79" customWidth="1"/>
    <col min="11274" max="11282" width="14.7109375" style="79" customWidth="1"/>
    <col min="11283" max="11513" width="10.7109375" style="79"/>
    <col min="11514" max="11515" width="15.7109375" style="79" customWidth="1"/>
    <col min="11516" max="11518" width="14.7109375" style="79" customWidth="1"/>
    <col min="11519" max="11522" width="13.7109375" style="79" customWidth="1"/>
    <col min="11523" max="11526" width="15.7109375" style="79" customWidth="1"/>
    <col min="11527" max="11527" width="22.85546875" style="79" customWidth="1"/>
    <col min="11528" max="11528" width="20.7109375" style="79" customWidth="1"/>
    <col min="11529" max="11529" width="17.7109375" style="79" customWidth="1"/>
    <col min="11530" max="11538" width="14.7109375" style="79" customWidth="1"/>
    <col min="11539" max="11769" width="10.7109375" style="79"/>
    <col min="11770" max="11771" width="15.7109375" style="79" customWidth="1"/>
    <col min="11772" max="11774" width="14.7109375" style="79" customWidth="1"/>
    <col min="11775" max="11778" width="13.7109375" style="79" customWidth="1"/>
    <col min="11779" max="11782" width="15.7109375" style="79" customWidth="1"/>
    <col min="11783" max="11783" width="22.85546875" style="79" customWidth="1"/>
    <col min="11784" max="11784" width="20.7109375" style="79" customWidth="1"/>
    <col min="11785" max="11785" width="17.7109375" style="79" customWidth="1"/>
    <col min="11786" max="11794" width="14.7109375" style="79" customWidth="1"/>
    <col min="11795" max="12025" width="10.7109375" style="79"/>
    <col min="12026" max="12027" width="15.7109375" style="79" customWidth="1"/>
    <col min="12028" max="12030" width="14.7109375" style="79" customWidth="1"/>
    <col min="12031" max="12034" width="13.7109375" style="79" customWidth="1"/>
    <col min="12035" max="12038" width="15.7109375" style="79" customWidth="1"/>
    <col min="12039" max="12039" width="22.85546875" style="79" customWidth="1"/>
    <col min="12040" max="12040" width="20.7109375" style="79" customWidth="1"/>
    <col min="12041" max="12041" width="17.7109375" style="79" customWidth="1"/>
    <col min="12042" max="12050" width="14.7109375" style="79" customWidth="1"/>
    <col min="12051" max="12281" width="10.7109375" style="79"/>
    <col min="12282" max="12283" width="15.7109375" style="79" customWidth="1"/>
    <col min="12284" max="12286" width="14.7109375" style="79" customWidth="1"/>
    <col min="12287" max="12290" width="13.7109375" style="79" customWidth="1"/>
    <col min="12291" max="12294" width="15.7109375" style="79" customWidth="1"/>
    <col min="12295" max="12295" width="22.85546875" style="79" customWidth="1"/>
    <col min="12296" max="12296" width="20.7109375" style="79" customWidth="1"/>
    <col min="12297" max="12297" width="17.7109375" style="79" customWidth="1"/>
    <col min="12298" max="12306" width="14.7109375" style="79" customWidth="1"/>
    <col min="12307" max="12537" width="10.7109375" style="79"/>
    <col min="12538" max="12539" width="15.7109375" style="79" customWidth="1"/>
    <col min="12540" max="12542" width="14.7109375" style="79" customWidth="1"/>
    <col min="12543" max="12546" width="13.7109375" style="79" customWidth="1"/>
    <col min="12547" max="12550" width="15.7109375" style="79" customWidth="1"/>
    <col min="12551" max="12551" width="22.85546875" style="79" customWidth="1"/>
    <col min="12552" max="12552" width="20.7109375" style="79" customWidth="1"/>
    <col min="12553" max="12553" width="17.7109375" style="79" customWidth="1"/>
    <col min="12554" max="12562" width="14.7109375" style="79" customWidth="1"/>
    <col min="12563" max="12793" width="10.7109375" style="79"/>
    <col min="12794" max="12795" width="15.7109375" style="79" customWidth="1"/>
    <col min="12796" max="12798" width="14.7109375" style="79" customWidth="1"/>
    <col min="12799" max="12802" width="13.7109375" style="79" customWidth="1"/>
    <col min="12803" max="12806" width="15.7109375" style="79" customWidth="1"/>
    <col min="12807" max="12807" width="22.85546875" style="79" customWidth="1"/>
    <col min="12808" max="12808" width="20.7109375" style="79" customWidth="1"/>
    <col min="12809" max="12809" width="17.7109375" style="79" customWidth="1"/>
    <col min="12810" max="12818" width="14.7109375" style="79" customWidth="1"/>
    <col min="12819" max="13049" width="10.7109375" style="79"/>
    <col min="13050" max="13051" width="15.7109375" style="79" customWidth="1"/>
    <col min="13052" max="13054" width="14.7109375" style="79" customWidth="1"/>
    <col min="13055" max="13058" width="13.7109375" style="79" customWidth="1"/>
    <col min="13059" max="13062" width="15.7109375" style="79" customWidth="1"/>
    <col min="13063" max="13063" width="22.85546875" style="79" customWidth="1"/>
    <col min="13064" max="13064" width="20.7109375" style="79" customWidth="1"/>
    <col min="13065" max="13065" width="17.7109375" style="79" customWidth="1"/>
    <col min="13066" max="13074" width="14.7109375" style="79" customWidth="1"/>
    <col min="13075" max="13305" width="10.7109375" style="79"/>
    <col min="13306" max="13307" width="15.7109375" style="79" customWidth="1"/>
    <col min="13308" max="13310" width="14.7109375" style="79" customWidth="1"/>
    <col min="13311" max="13314" width="13.7109375" style="79" customWidth="1"/>
    <col min="13315" max="13318" width="15.7109375" style="79" customWidth="1"/>
    <col min="13319" max="13319" width="22.85546875" style="79" customWidth="1"/>
    <col min="13320" max="13320" width="20.7109375" style="79" customWidth="1"/>
    <col min="13321" max="13321" width="17.7109375" style="79" customWidth="1"/>
    <col min="13322" max="13330" width="14.7109375" style="79" customWidth="1"/>
    <col min="13331" max="13561" width="10.7109375" style="79"/>
    <col min="13562" max="13563" width="15.7109375" style="79" customWidth="1"/>
    <col min="13564" max="13566" width="14.7109375" style="79" customWidth="1"/>
    <col min="13567" max="13570" width="13.7109375" style="79" customWidth="1"/>
    <col min="13571" max="13574" width="15.7109375" style="79" customWidth="1"/>
    <col min="13575" max="13575" width="22.85546875" style="79" customWidth="1"/>
    <col min="13576" max="13576" width="20.7109375" style="79" customWidth="1"/>
    <col min="13577" max="13577" width="17.7109375" style="79" customWidth="1"/>
    <col min="13578" max="13586" width="14.7109375" style="79" customWidth="1"/>
    <col min="13587" max="13817" width="10.7109375" style="79"/>
    <col min="13818" max="13819" width="15.7109375" style="79" customWidth="1"/>
    <col min="13820" max="13822" width="14.7109375" style="79" customWidth="1"/>
    <col min="13823" max="13826" width="13.7109375" style="79" customWidth="1"/>
    <col min="13827" max="13830" width="15.7109375" style="79" customWidth="1"/>
    <col min="13831" max="13831" width="22.85546875" style="79" customWidth="1"/>
    <col min="13832" max="13832" width="20.7109375" style="79" customWidth="1"/>
    <col min="13833" max="13833" width="17.7109375" style="79" customWidth="1"/>
    <col min="13834" max="13842" width="14.7109375" style="79" customWidth="1"/>
    <col min="13843" max="14073" width="10.7109375" style="79"/>
    <col min="14074" max="14075" width="15.7109375" style="79" customWidth="1"/>
    <col min="14076" max="14078" width="14.7109375" style="79" customWidth="1"/>
    <col min="14079" max="14082" width="13.7109375" style="79" customWidth="1"/>
    <col min="14083" max="14086" width="15.7109375" style="79" customWidth="1"/>
    <col min="14087" max="14087" width="22.85546875" style="79" customWidth="1"/>
    <col min="14088" max="14088" width="20.7109375" style="79" customWidth="1"/>
    <col min="14089" max="14089" width="17.7109375" style="79" customWidth="1"/>
    <col min="14090" max="14098" width="14.7109375" style="79" customWidth="1"/>
    <col min="14099" max="14329" width="10.7109375" style="79"/>
    <col min="14330" max="14331" width="15.7109375" style="79" customWidth="1"/>
    <col min="14332" max="14334" width="14.7109375" style="79" customWidth="1"/>
    <col min="14335" max="14338" width="13.7109375" style="79" customWidth="1"/>
    <col min="14339" max="14342" width="15.7109375" style="79" customWidth="1"/>
    <col min="14343" max="14343" width="22.85546875" style="79" customWidth="1"/>
    <col min="14344" max="14344" width="20.7109375" style="79" customWidth="1"/>
    <col min="14345" max="14345" width="17.7109375" style="79" customWidth="1"/>
    <col min="14346" max="14354" width="14.7109375" style="79" customWidth="1"/>
    <col min="14355" max="14585" width="10.7109375" style="79"/>
    <col min="14586" max="14587" width="15.7109375" style="79" customWidth="1"/>
    <col min="14588" max="14590" width="14.7109375" style="79" customWidth="1"/>
    <col min="14591" max="14594" width="13.7109375" style="79" customWidth="1"/>
    <col min="14595" max="14598" width="15.7109375" style="79" customWidth="1"/>
    <col min="14599" max="14599" width="22.85546875" style="79" customWidth="1"/>
    <col min="14600" max="14600" width="20.7109375" style="79" customWidth="1"/>
    <col min="14601" max="14601" width="17.7109375" style="79" customWidth="1"/>
    <col min="14602" max="14610" width="14.7109375" style="79" customWidth="1"/>
    <col min="14611" max="14841" width="10.7109375" style="79"/>
    <col min="14842" max="14843" width="15.7109375" style="79" customWidth="1"/>
    <col min="14844" max="14846" width="14.7109375" style="79" customWidth="1"/>
    <col min="14847" max="14850" width="13.7109375" style="79" customWidth="1"/>
    <col min="14851" max="14854" width="15.7109375" style="79" customWidth="1"/>
    <col min="14855" max="14855" width="22.85546875" style="79" customWidth="1"/>
    <col min="14856" max="14856" width="20.7109375" style="79" customWidth="1"/>
    <col min="14857" max="14857" width="17.7109375" style="79" customWidth="1"/>
    <col min="14858" max="14866" width="14.7109375" style="79" customWidth="1"/>
    <col min="14867" max="15097" width="10.7109375" style="79"/>
    <col min="15098" max="15099" width="15.7109375" style="79" customWidth="1"/>
    <col min="15100" max="15102" width="14.7109375" style="79" customWidth="1"/>
    <col min="15103" max="15106" width="13.7109375" style="79" customWidth="1"/>
    <col min="15107" max="15110" width="15.7109375" style="79" customWidth="1"/>
    <col min="15111" max="15111" width="22.85546875" style="79" customWidth="1"/>
    <col min="15112" max="15112" width="20.7109375" style="79" customWidth="1"/>
    <col min="15113" max="15113" width="17.7109375" style="79" customWidth="1"/>
    <col min="15114" max="15122" width="14.7109375" style="79" customWidth="1"/>
    <col min="15123" max="15353" width="10.7109375" style="79"/>
    <col min="15354" max="15355" width="15.7109375" style="79" customWidth="1"/>
    <col min="15356" max="15358" width="14.7109375" style="79" customWidth="1"/>
    <col min="15359" max="15362" width="13.7109375" style="79" customWidth="1"/>
    <col min="15363" max="15366" width="15.7109375" style="79" customWidth="1"/>
    <col min="15367" max="15367" width="22.85546875" style="79" customWidth="1"/>
    <col min="15368" max="15368" width="20.7109375" style="79" customWidth="1"/>
    <col min="15369" max="15369" width="17.7109375" style="79" customWidth="1"/>
    <col min="15370" max="15378" width="14.7109375" style="79" customWidth="1"/>
    <col min="15379" max="15609" width="10.7109375" style="79"/>
    <col min="15610" max="15611" width="15.7109375" style="79" customWidth="1"/>
    <col min="15612" max="15614" width="14.7109375" style="79" customWidth="1"/>
    <col min="15615" max="15618" width="13.7109375" style="79" customWidth="1"/>
    <col min="15619" max="15622" width="15.7109375" style="79" customWidth="1"/>
    <col min="15623" max="15623" width="22.85546875" style="79" customWidth="1"/>
    <col min="15624" max="15624" width="20.7109375" style="79" customWidth="1"/>
    <col min="15625" max="15625" width="17.7109375" style="79" customWidth="1"/>
    <col min="15626" max="15634" width="14.7109375" style="79" customWidth="1"/>
    <col min="15635" max="15865" width="10.7109375" style="79"/>
    <col min="15866" max="15867" width="15.7109375" style="79" customWidth="1"/>
    <col min="15868" max="15870" width="14.7109375" style="79" customWidth="1"/>
    <col min="15871" max="15874" width="13.7109375" style="79" customWidth="1"/>
    <col min="15875" max="15878" width="15.7109375" style="79" customWidth="1"/>
    <col min="15879" max="15879" width="22.85546875" style="79" customWidth="1"/>
    <col min="15880" max="15880" width="20.7109375" style="79" customWidth="1"/>
    <col min="15881" max="15881" width="17.7109375" style="79" customWidth="1"/>
    <col min="15882" max="15890" width="14.7109375" style="79" customWidth="1"/>
    <col min="15891" max="16121" width="10.7109375" style="79"/>
    <col min="16122" max="16123" width="15.7109375" style="79" customWidth="1"/>
    <col min="16124" max="16126" width="14.7109375" style="79" customWidth="1"/>
    <col min="16127" max="16130" width="13.7109375" style="79" customWidth="1"/>
    <col min="16131" max="16134" width="15.7109375" style="79" customWidth="1"/>
    <col min="16135" max="16135" width="22.85546875" style="79" customWidth="1"/>
    <col min="16136" max="16136" width="20.7109375" style="79" customWidth="1"/>
    <col min="16137" max="16137" width="17.7109375" style="79" customWidth="1"/>
    <col min="16138" max="16146" width="14.7109375" style="79" customWidth="1"/>
    <col min="16147" max="16384" width="10.7109375" style="79"/>
  </cols>
  <sheetData>
    <row r="1" spans="1:41" s="105" customFormat="1" ht="18.75" x14ac:dyDescent="0.3">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row>
    <row r="2" spans="1:41" s="105" customFormat="1" ht="20.25" x14ac:dyDescent="0.2">
      <c r="A2" s="223" t="s">
        <v>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row>
    <row r="3" spans="1:41" s="105" customFormat="1" ht="18.75" customHeight="1" x14ac:dyDescent="0.2">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row>
    <row r="4" spans="1:41" s="105" customFormat="1" ht="18.75" customHeight="1" x14ac:dyDescent="0.2">
      <c r="A4" s="241" t="str">
        <f>IF(ISBLANK('1'!A4:C4),CONCATENATE("На вкладке 1 этого файла заполните показатель"," '",'1'!A5:C5,"' "),'1'!A4:C4)</f>
        <v>АО Энергия</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row>
    <row r="5" spans="1:41" s="105" customFormat="1" ht="18.75" customHeight="1" x14ac:dyDescent="0.2">
      <c r="A5" s="236" t="s">
        <v>537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row>
    <row r="6" spans="1:41" s="105" customFormat="1" ht="18.75" customHeight="1" x14ac:dyDescent="0.2">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row>
    <row r="7" spans="1:41" s="105" customFormat="1" ht="18.75" customHeight="1" x14ac:dyDescent="0.2">
      <c r="A7" s="241" t="str">
        <f>IF(ISBLANK('1'!C13),CONCATENATE("В разделе 1 формы заполните показатель"," '",'1'!B13,"' "),'1'!C13)</f>
        <v>F06_1026101932185_00_2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1" s="105" customFormat="1" ht="18.75" customHeight="1" x14ac:dyDescent="0.2">
      <c r="A8" s="236" t="s">
        <v>538</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1:41" s="110" customFormat="1" ht="15.75" customHeight="1" x14ac:dyDescent="0.2">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row>
    <row r="10" spans="1:41" s="111" customFormat="1" ht="15" customHeight="1" x14ac:dyDescent="0.2">
      <c r="A10" s="241" t="str">
        <f>IF(ISBLANK('1'!C14),CONCATENATE("В разделе 1 формы заполните показатель"," '",'1'!B14,"' "),'1'!C14)</f>
        <v>Модернизация питания собственных нужд ОРУ 220/110 кВ. "Экспериментальная ТЭС" (замена трансформатора СН 1103 кВ. 7,5 MBA Р9Т ).</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row>
    <row r="11" spans="1:41" s="111" customFormat="1" ht="15" customHeight="1" x14ac:dyDescent="0.2">
      <c r="A11" s="236" t="s">
        <v>539</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row>
    <row r="12" spans="1:41" s="111" customFormat="1" ht="15" customHeight="1" x14ac:dyDescent="0.2">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row>
    <row r="13" spans="1:41" s="111" customFormat="1" ht="21" customHeight="1" x14ac:dyDescent="0.2">
      <c r="A13" s="310" t="str">
        <f>IF(ISBLANK('1'!C15),CONCATENATE("В разделе 1 формы заполните показатель"," '",'1'!B15,"' "),CONCATENATE("Год, в котором предоставляется информация:"," ",'1'!C15," год"))</f>
        <v>Год, в котором предоставляется информация: 2021 год</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row>
    <row r="14" spans="1:41" s="111" customFormat="1" ht="21"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row>
    <row r="15" spans="1:41" s="111" customFormat="1" ht="21" customHeight="1" x14ac:dyDescent="0.2">
      <c r="A15" s="238" t="s">
        <v>317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row>
    <row r="16" spans="1:41" s="124" customFormat="1" ht="21" customHeight="1" x14ac:dyDescent="0.25">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row>
    <row r="17" spans="1:41" ht="44.25" customHeight="1" x14ac:dyDescent="0.25">
      <c r="A17" s="261" t="s">
        <v>135</v>
      </c>
      <c r="B17" s="280" t="s">
        <v>144</v>
      </c>
      <c r="C17" s="281"/>
      <c r="D17" s="280" t="s">
        <v>130</v>
      </c>
      <c r="E17" s="281"/>
      <c r="F17" s="254" t="s">
        <v>29</v>
      </c>
      <c r="G17" s="255"/>
      <c r="H17" s="255"/>
      <c r="I17" s="256"/>
      <c r="J17" s="280" t="s">
        <v>145</v>
      </c>
      <c r="K17" s="281"/>
      <c r="L17" s="280" t="s">
        <v>40</v>
      </c>
      <c r="M17" s="281"/>
      <c r="N17" s="261" t="s">
        <v>131</v>
      </c>
      <c r="O17" s="280" t="s">
        <v>132</v>
      </c>
      <c r="P17" s="281"/>
      <c r="Q17" s="280" t="s">
        <v>133</v>
      </c>
      <c r="R17" s="281"/>
      <c r="S17" s="280" t="s">
        <v>128</v>
      </c>
      <c r="T17" s="281"/>
      <c r="U17" s="259" t="s">
        <v>365</v>
      </c>
      <c r="V17" s="260"/>
      <c r="W17" s="261" t="s">
        <v>187</v>
      </c>
      <c r="X17" s="261" t="s">
        <v>366</v>
      </c>
      <c r="Y17" s="259" t="s">
        <v>367</v>
      </c>
      <c r="Z17" s="260"/>
      <c r="AA17" s="266" t="s">
        <v>171</v>
      </c>
      <c r="AB17" s="267"/>
      <c r="AC17" s="266" t="s">
        <v>172</v>
      </c>
      <c r="AD17" s="267"/>
      <c r="AE17" s="263" t="s">
        <v>173</v>
      </c>
      <c r="AF17" s="254" t="s">
        <v>37</v>
      </c>
      <c r="AG17" s="255"/>
      <c r="AH17" s="256"/>
      <c r="AI17" s="254" t="s">
        <v>36</v>
      </c>
      <c r="AJ17" s="255"/>
      <c r="AK17" s="254" t="s">
        <v>308</v>
      </c>
      <c r="AL17" s="255"/>
      <c r="AM17" s="255"/>
      <c r="AN17" s="255"/>
      <c r="AO17" s="256"/>
    </row>
    <row r="18" spans="1:41" ht="216" customHeight="1" x14ac:dyDescent="0.25">
      <c r="A18" s="273"/>
      <c r="B18" s="282"/>
      <c r="C18" s="283"/>
      <c r="D18" s="282"/>
      <c r="E18" s="283"/>
      <c r="F18" s="254" t="s">
        <v>43</v>
      </c>
      <c r="G18" s="256"/>
      <c r="H18" s="254" t="s">
        <v>42</v>
      </c>
      <c r="I18" s="256"/>
      <c r="J18" s="282"/>
      <c r="K18" s="283"/>
      <c r="L18" s="282"/>
      <c r="M18" s="283"/>
      <c r="N18" s="273"/>
      <c r="O18" s="282"/>
      <c r="P18" s="283"/>
      <c r="Q18" s="282"/>
      <c r="R18" s="283"/>
      <c r="S18" s="282"/>
      <c r="T18" s="283"/>
      <c r="U18" s="288"/>
      <c r="V18" s="289"/>
      <c r="W18" s="262"/>
      <c r="X18" s="262"/>
      <c r="Y18" s="288"/>
      <c r="Z18" s="289"/>
      <c r="AA18" s="311"/>
      <c r="AB18" s="312"/>
      <c r="AC18" s="311"/>
      <c r="AD18" s="312"/>
      <c r="AE18" s="264"/>
      <c r="AF18" s="153" t="s">
        <v>347</v>
      </c>
      <c r="AG18" s="153" t="s">
        <v>348</v>
      </c>
      <c r="AH18" s="154" t="s">
        <v>127</v>
      </c>
      <c r="AI18" s="154" t="s">
        <v>35</v>
      </c>
      <c r="AJ18" s="154" t="s">
        <v>34</v>
      </c>
      <c r="AK18" s="261" t="s">
        <v>358</v>
      </c>
      <c r="AL18" s="257" t="s">
        <v>351</v>
      </c>
      <c r="AM18" s="257"/>
      <c r="AN18" s="258" t="s">
        <v>352</v>
      </c>
      <c r="AO18" s="258"/>
    </row>
    <row r="19" spans="1:41" ht="60" customHeight="1" x14ac:dyDescent="0.25">
      <c r="A19" s="262"/>
      <c r="B19" s="158" t="s">
        <v>349</v>
      </c>
      <c r="C19" s="158" t="s">
        <v>350</v>
      </c>
      <c r="D19" s="158" t="s">
        <v>349</v>
      </c>
      <c r="E19" s="158" t="s">
        <v>350</v>
      </c>
      <c r="F19" s="158" t="s">
        <v>349</v>
      </c>
      <c r="G19" s="158" t="s">
        <v>350</v>
      </c>
      <c r="H19" s="158" t="s">
        <v>349</v>
      </c>
      <c r="I19" s="158" t="s">
        <v>350</v>
      </c>
      <c r="J19" s="158" t="s">
        <v>349</v>
      </c>
      <c r="K19" s="158" t="s">
        <v>350</v>
      </c>
      <c r="L19" s="158" t="s">
        <v>349</v>
      </c>
      <c r="M19" s="158" t="s">
        <v>350</v>
      </c>
      <c r="N19" s="154" t="s">
        <v>349</v>
      </c>
      <c r="O19" s="158" t="s">
        <v>349</v>
      </c>
      <c r="P19" s="158" t="s">
        <v>350</v>
      </c>
      <c r="Q19" s="158" t="s">
        <v>349</v>
      </c>
      <c r="R19" s="158" t="s">
        <v>350</v>
      </c>
      <c r="S19" s="158" t="s">
        <v>349</v>
      </c>
      <c r="T19" s="158" t="s">
        <v>350</v>
      </c>
      <c r="U19" s="158" t="s">
        <v>349</v>
      </c>
      <c r="V19" s="158" t="s">
        <v>350</v>
      </c>
      <c r="W19" s="158" t="s">
        <v>349</v>
      </c>
      <c r="X19" s="158" t="s">
        <v>349</v>
      </c>
      <c r="Y19" s="158" t="s">
        <v>349</v>
      </c>
      <c r="Z19" s="158" t="s">
        <v>350</v>
      </c>
      <c r="AA19" s="158" t="s">
        <v>349</v>
      </c>
      <c r="AB19" s="158" t="s">
        <v>350</v>
      </c>
      <c r="AC19" s="158" t="s">
        <v>349</v>
      </c>
      <c r="AD19" s="158" t="s">
        <v>350</v>
      </c>
      <c r="AE19" s="265"/>
      <c r="AF19" s="158" t="s">
        <v>349</v>
      </c>
      <c r="AG19" s="163" t="s">
        <v>349</v>
      </c>
      <c r="AH19" s="158" t="s">
        <v>349</v>
      </c>
      <c r="AI19" s="158" t="s">
        <v>349</v>
      </c>
      <c r="AJ19" s="158" t="s">
        <v>349</v>
      </c>
      <c r="AK19" s="262"/>
      <c r="AL19" s="158" t="s">
        <v>349</v>
      </c>
      <c r="AM19" s="158" t="s">
        <v>350</v>
      </c>
      <c r="AN19" s="154" t="s">
        <v>289</v>
      </c>
      <c r="AO19" s="154" t="s">
        <v>259</v>
      </c>
    </row>
    <row r="20" spans="1:41" x14ac:dyDescent="0.25">
      <c r="A20" s="157">
        <v>1</v>
      </c>
      <c r="B20" s="157">
        <v>2</v>
      </c>
      <c r="C20" s="157">
        <v>3</v>
      </c>
      <c r="D20" s="157">
        <v>4</v>
      </c>
      <c r="E20" s="157">
        <v>5</v>
      </c>
      <c r="F20" s="157">
        <v>6</v>
      </c>
      <c r="G20" s="157">
        <v>7</v>
      </c>
      <c r="H20" s="157">
        <v>8</v>
      </c>
      <c r="I20" s="157">
        <v>9</v>
      </c>
      <c r="J20" s="157">
        <v>10</v>
      </c>
      <c r="K20" s="157">
        <v>11</v>
      </c>
      <c r="L20" s="157">
        <v>12</v>
      </c>
      <c r="M20" s="157">
        <v>13</v>
      </c>
      <c r="N20" s="157">
        <v>14</v>
      </c>
      <c r="O20" s="157">
        <v>15</v>
      </c>
      <c r="P20" s="157">
        <v>16</v>
      </c>
      <c r="Q20" s="157">
        <v>17</v>
      </c>
      <c r="R20" s="157">
        <v>18</v>
      </c>
      <c r="S20" s="157">
        <v>19</v>
      </c>
      <c r="T20" s="157">
        <v>20</v>
      </c>
      <c r="U20" s="157">
        <v>21</v>
      </c>
      <c r="V20" s="157">
        <v>22</v>
      </c>
      <c r="W20" s="157">
        <v>23</v>
      </c>
      <c r="X20" s="157">
        <v>24</v>
      </c>
      <c r="Y20" s="157">
        <v>25</v>
      </c>
      <c r="Z20" s="157">
        <v>26</v>
      </c>
      <c r="AA20" s="157">
        <v>27</v>
      </c>
      <c r="AB20" s="157">
        <v>28</v>
      </c>
      <c r="AC20" s="157">
        <v>29</v>
      </c>
      <c r="AD20" s="157">
        <v>30</v>
      </c>
      <c r="AE20" s="157">
        <v>31</v>
      </c>
      <c r="AF20" s="157">
        <v>32</v>
      </c>
      <c r="AG20" s="157">
        <v>33</v>
      </c>
      <c r="AH20" s="157">
        <v>34</v>
      </c>
      <c r="AI20" s="157">
        <v>35</v>
      </c>
      <c r="AJ20" s="157">
        <v>36</v>
      </c>
      <c r="AK20" s="157">
        <v>37</v>
      </c>
      <c r="AL20" s="157">
        <v>38</v>
      </c>
      <c r="AM20" s="157">
        <v>39</v>
      </c>
      <c r="AN20" s="157">
        <v>40</v>
      </c>
      <c r="AO20" s="157">
        <v>41</v>
      </c>
    </row>
    <row r="21" spans="1:41" s="124" customFormat="1" ht="24" customHeight="1" x14ac:dyDescent="0.25">
      <c r="A21" s="92"/>
      <c r="B21" s="92"/>
      <c r="C21" s="92"/>
      <c r="D21" s="92"/>
      <c r="E21" s="93"/>
      <c r="F21" s="93"/>
      <c r="G21" s="94"/>
      <c r="H21" s="94"/>
      <c r="I21" s="94"/>
      <c r="J21" s="94"/>
      <c r="K21" s="94"/>
      <c r="L21" s="94"/>
      <c r="M21" s="94"/>
      <c r="N21" s="95"/>
      <c r="O21" s="95"/>
      <c r="P21" s="96"/>
      <c r="Q21" s="96"/>
      <c r="R21" s="97"/>
      <c r="S21" s="97"/>
      <c r="T21" s="97"/>
      <c r="U21" s="97"/>
      <c r="V21" s="94"/>
      <c r="W21" s="95"/>
      <c r="X21" s="95"/>
      <c r="Y21" s="95"/>
      <c r="Z21" s="97"/>
      <c r="AA21" s="97"/>
      <c r="AB21" s="97"/>
      <c r="AC21" s="97"/>
      <c r="AD21" s="97"/>
      <c r="AE21" s="97"/>
      <c r="AF21" s="92"/>
      <c r="AG21" s="92"/>
      <c r="AH21" s="92"/>
      <c r="AI21" s="92"/>
      <c r="AJ21" s="92"/>
      <c r="AK21" s="73"/>
      <c r="AL21" s="73"/>
      <c r="AM21" s="73"/>
      <c r="AN21" s="73"/>
      <c r="AO21" s="73"/>
    </row>
    <row r="22" spans="1:41" ht="3" customHeight="1" x14ac:dyDescent="0.25">
      <c r="AF22" s="88"/>
      <c r="AG22" s="88"/>
      <c r="AH22" s="89"/>
      <c r="AI22" s="85"/>
      <c r="AJ22" s="85"/>
    </row>
    <row r="23" spans="1:41" s="80" customFormat="1" ht="12.75" x14ac:dyDescent="0.2">
      <c r="A23" s="81"/>
      <c r="B23" s="81"/>
      <c r="C23" s="81"/>
      <c r="E23" s="81"/>
      <c r="AF23" s="90"/>
      <c r="AG23" s="90"/>
      <c r="AH23" s="90"/>
      <c r="AI23" s="90"/>
      <c r="AJ23" s="90"/>
    </row>
    <row r="24" spans="1:41" s="80" customFormat="1" ht="12.75" x14ac:dyDescent="0.2">
      <c r="A24" s="81"/>
      <c r="B24" s="81"/>
      <c r="C24" s="81"/>
    </row>
  </sheetData>
  <sheetProtection password="C6BA" sheet="1" objects="1" scenarios="1" formatCells="0" formatColumns="0" formatRows="0" insertRows="0" insertHyperlinks="0" deleteRows="0" sort="0" autoFilter="0"/>
  <mergeCells count="41">
    <mergeCell ref="A16:AO16"/>
    <mergeCell ref="A1:AO1"/>
    <mergeCell ref="A2:AO2"/>
    <mergeCell ref="A3:AO3"/>
    <mergeCell ref="A4:AO4"/>
    <mergeCell ref="A5:AO5"/>
    <mergeCell ref="A6:AO6"/>
    <mergeCell ref="A7:AO7"/>
    <mergeCell ref="A8:AO8"/>
    <mergeCell ref="A9:AO9"/>
    <mergeCell ref="A10:AO10"/>
    <mergeCell ref="A11:AO11"/>
    <mergeCell ref="A12:AO12"/>
    <mergeCell ref="A13:AO13"/>
    <mergeCell ref="A14:AO14"/>
    <mergeCell ref="A15:AO15"/>
    <mergeCell ref="B17:C18"/>
    <mergeCell ref="A17:A19"/>
    <mergeCell ref="D17:E18"/>
    <mergeCell ref="F17:I17"/>
    <mergeCell ref="O17:P18"/>
    <mergeCell ref="F18:G18"/>
    <mergeCell ref="H18:I18"/>
    <mergeCell ref="Q17:R18"/>
    <mergeCell ref="U17:V18"/>
    <mergeCell ref="N17:N18"/>
    <mergeCell ref="J17:K18"/>
    <mergeCell ref="L17:M18"/>
    <mergeCell ref="S17:T18"/>
    <mergeCell ref="Y17:Z18"/>
    <mergeCell ref="AE17:AE19"/>
    <mergeCell ref="W17:W18"/>
    <mergeCell ref="X17:X18"/>
    <mergeCell ref="AA17:AB18"/>
    <mergeCell ref="AC17:AD18"/>
    <mergeCell ref="AK17:AO17"/>
    <mergeCell ref="AK18:AK19"/>
    <mergeCell ref="AL18:AM18"/>
    <mergeCell ref="AN18:AO18"/>
    <mergeCell ref="AF17:AH17"/>
    <mergeCell ref="AI17:AJ17"/>
  </mergeCells>
  <conditionalFormatting sqref="A1:XFD1048576">
    <cfRule type="expression" dxfId="13" priority="1">
      <formula>CELL("защита",A1)</formula>
    </cfRule>
  </conditionalFormatting>
  <conditionalFormatting sqref="A21:AO1048576">
    <cfRule type="expression" dxfId="12" priority="2">
      <formula>ISBLANK(A21)</formula>
    </cfRule>
  </conditionalFormatting>
  <pageMargins left="0.78740157480314965" right="0.59055118110236227" top="0.78740157480314965" bottom="0.39370078740157483" header="0.19685039370078741" footer="0.19685039370078741"/>
  <pageSetup paperSize="8" scale="2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22</vt:i4>
      </vt:variant>
    </vt:vector>
  </HeadingPairs>
  <TitlesOfParts>
    <vt:vector size="37" baseType="lpstr">
      <vt:lpstr>1</vt:lpstr>
      <vt:lpstr>2</vt:lpstr>
      <vt:lpstr>3</vt:lpstr>
      <vt:lpstr>4</vt:lpstr>
      <vt:lpstr>5</vt:lpstr>
      <vt:lpstr>6</vt:lpstr>
      <vt:lpstr>7</vt:lpstr>
      <vt:lpstr>8</vt:lpstr>
      <vt:lpstr>9</vt:lpstr>
      <vt:lpstr>10</vt:lpstr>
      <vt:lpstr>11</vt:lpstr>
      <vt:lpstr>12</vt:lpstr>
      <vt:lpstr>13</vt:lpstr>
      <vt:lpstr>14</vt:lpstr>
      <vt:lpstr>15</vt:lpstr>
      <vt:lpstr>'11'!Заголовки_для_печати</vt:lpstr>
      <vt:lpstr>'12'!Заголовки_для_печати</vt:lpstr>
      <vt:lpstr>'13'!Заголовки_для_печати</vt:lpstr>
      <vt:lpstr>'15'!Заголовки_для_печати</vt:lpstr>
      <vt:lpstr>'2'!Заголовки_для_печати</vt:lpstr>
      <vt:lpstr>'3'!Заголовки_для_печати</vt:lpstr>
      <vt:lpstr>'4'!Заголовки_для_печати</vt:lpstr>
      <vt:lpstr>'5'!Заголовки_для_печати</vt:lpstr>
      <vt:lpstr>'10'!Область_печати</vt:lpstr>
      <vt:lpstr>'11'!Область_печати</vt:lpstr>
      <vt:lpstr>'12'!Область_печати</vt:lpstr>
      <vt:lpstr>'13'!Область_печати</vt:lpstr>
      <vt:lpstr>'14'!Область_печати</vt:lpstr>
      <vt:lpstr>'15'!Область_печати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Администратор</cp:lastModifiedBy>
  <cp:lastPrinted>2018-12-10T15:38:11Z</cp:lastPrinted>
  <dcterms:created xsi:type="dcterms:W3CDTF">2015-08-16T15:31:05Z</dcterms:created>
  <dcterms:modified xsi:type="dcterms:W3CDTF">2021-06-11T08:47:11Z</dcterms:modified>
</cp:coreProperties>
</file>